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gonca_z45gl59\Intranet\CNCS - Referencial de Competências\6. Entregáveis\2. Mapeamentos\"/>
    </mc:Choice>
  </mc:AlternateContent>
  <xr:revisionPtr revIDLastSave="0" documentId="13_ncr:1_{6EEB54D7-C3EB-44E5-85FC-F5E33FB5804A}" xr6:coauthVersionLast="36" xr6:coauthVersionMax="36" xr10:uidLastSave="{00000000-0000-0000-0000-000000000000}"/>
  <bookViews>
    <workbookView xWindow="0" yWindow="0" windowWidth="25131" windowHeight="12454" xr2:uid="{00000000-000D-0000-FFFF-FFFF00000000}"/>
  </bookViews>
  <sheets>
    <sheet name="Competências versus QNRCS" sheetId="5" r:id="rId1"/>
    <sheet name="QNRCS" sheetId="2" r:id="rId2"/>
    <sheet name="QNRCS - Objetivos" sheetId="3" r:id="rId3"/>
    <sheet name="QNRCS - Categoria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5" l="1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G103" i="2" l="1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<sst xmlns="http://schemas.openxmlformats.org/spreadsheetml/2006/main" count="1492" uniqueCount="265">
  <si>
    <t>Competência</t>
  </si>
  <si>
    <t>ID.GA</t>
  </si>
  <si>
    <t>ID.AO</t>
  </si>
  <si>
    <t>ID.GV</t>
  </si>
  <si>
    <t>ID.AR</t>
  </si>
  <si>
    <t>ID.GR</t>
  </si>
  <si>
    <t>ID.GL</t>
  </si>
  <si>
    <t>PR.GA</t>
  </si>
  <si>
    <t>PR.FC</t>
  </si>
  <si>
    <t>PR.SD</t>
  </si>
  <si>
    <t>PR.PI</t>
  </si>
  <si>
    <t>PR.MA</t>
  </si>
  <si>
    <t>PR.TP</t>
  </si>
  <si>
    <t>DE.AE</t>
  </si>
  <si>
    <t>DE.MC</t>
  </si>
  <si>
    <t>DE.PD</t>
  </si>
  <si>
    <t>RS.PR</t>
  </si>
  <si>
    <t>RS.CO</t>
  </si>
  <si>
    <t>RS.AN</t>
  </si>
  <si>
    <t>RS.MI</t>
  </si>
  <si>
    <t>RS.ME</t>
  </si>
  <si>
    <t>RC.PR</t>
  </si>
  <si>
    <t>RC.ME</t>
  </si>
  <si>
    <t>RC.CO</t>
  </si>
  <si>
    <t/>
  </si>
  <si>
    <t>X</t>
  </si>
  <si>
    <t>Auditoria</t>
  </si>
  <si>
    <t>Testes e avaliação de sistemas</t>
  </si>
  <si>
    <t>Proteção e privacidade dos dados</t>
  </si>
  <si>
    <t>Políticas da organização</t>
  </si>
  <si>
    <t>Gestão de identidades, autenticação e controlo de acesso</t>
  </si>
  <si>
    <t>Gestão de redes</t>
  </si>
  <si>
    <t>Gestão de sistemas de bases de dados</t>
  </si>
  <si>
    <t>Administração de sistemas</t>
  </si>
  <si>
    <t>Criptologia</t>
  </si>
  <si>
    <t>Gestão de parcerias, contratação e aquisições</t>
  </si>
  <si>
    <t>Gestão de Incidentes</t>
  </si>
  <si>
    <t>Gestão de ativos</t>
  </si>
  <si>
    <t>Análise forense</t>
  </si>
  <si>
    <t>Arquitetura de sistemas de informação</t>
  </si>
  <si>
    <t>Segurança de redes e sistemas</t>
  </si>
  <si>
    <t>Análise de requisitos</t>
  </si>
  <si>
    <t>Técnicas de defesa de redes</t>
  </si>
  <si>
    <t>Desenvolvimento de software</t>
  </si>
  <si>
    <t>Conformidade legal, ética e aceitação social</t>
  </si>
  <si>
    <t>Gestão de conhecimentos</t>
  </si>
  <si>
    <t>Conhecimento organizacional</t>
  </si>
  <si>
    <t>Conhecimento geral de tecnologias</t>
  </si>
  <si>
    <t>Resolução de problemas</t>
  </si>
  <si>
    <t>Pensamento criativo</t>
  </si>
  <si>
    <t>Liderança</t>
  </si>
  <si>
    <t>Comunicação</t>
  </si>
  <si>
    <t>Tomada de decisão</t>
  </si>
  <si>
    <t>Gestão de recursos humanos</t>
  </si>
  <si>
    <t>Total</t>
  </si>
  <si>
    <t>Objetivo</t>
  </si>
  <si>
    <t>Código Objetivo</t>
  </si>
  <si>
    <t>Categoria</t>
  </si>
  <si>
    <t>Código Categoria</t>
  </si>
  <si>
    <t>Índice Sub.</t>
  </si>
  <si>
    <t>Subcategoria</t>
  </si>
  <si>
    <t>Identificar</t>
  </si>
  <si>
    <t>ID</t>
  </si>
  <si>
    <t>GA</t>
  </si>
  <si>
    <t>Os dispositivos físicos, redes e sistemas de informação existentes na organização devem ser inventariados</t>
  </si>
  <si>
    <t>As aplicações e plataformas de software que suportam os processos dos serviços críticos devem ser inventariadas</t>
  </si>
  <si>
    <t>As redes e fluxos de dados devem ser mapeados</t>
  </si>
  <si>
    <t xml:space="preserve">As redes e sistemas de informação externos devem ser identificados e catalogados </t>
  </si>
  <si>
    <t>Os ativos necessários para a prestação de bens e serviços devem ser classificados</t>
  </si>
  <si>
    <t>Ambiente da Organização</t>
  </si>
  <si>
    <t>AO</t>
  </si>
  <si>
    <t>O papel da organização na cadeia logística deve ser identificado e comunicado</t>
  </si>
  <si>
    <t>O posicionamento da organização no seu setor de atividade deve ser identificado e comunicado</t>
  </si>
  <si>
    <t>A missão, visão, valores, estratégias e objetivos da organização devem ser definidas e comunicadas</t>
  </si>
  <si>
    <t>Os ativos críticos devem ser identificados e registados</t>
  </si>
  <si>
    <t>Os requisitos de resiliência necessários para suportar a prestação de serviços críticos devem ser definidos</t>
  </si>
  <si>
    <t>Governação</t>
  </si>
  <si>
    <t>GV</t>
  </si>
  <si>
    <t>A política de segurança da informação deve ser definida e comunicada</t>
  </si>
  <si>
    <t>Os requisitos legais e regulamentares para a cibersegurança devem ser cumpridos</t>
  </si>
  <si>
    <t>Avaliação de Risco</t>
  </si>
  <si>
    <t>AR</t>
  </si>
  <si>
    <t>As vulnerabilidades dos ativos devem ser identificadas e documentadas</t>
  </si>
  <si>
    <t xml:space="preserve">A organização deve partilhar informações sobre ameaças de cibersegurança com grupos de interesse da especialidade </t>
  </si>
  <si>
    <t>As ameaças internas e externas devem ser identificadas e documentadas na metodologia de gestão do risco</t>
  </si>
  <si>
    <t xml:space="preserve">A gestão do risco deve ser efetuada com base na análise de ameaças, vulnerabilidades, probabilidades e impactos </t>
  </si>
  <si>
    <t>A organização deve garantir que as respostas aos riscos são identificadas e priorizadas</t>
  </si>
  <si>
    <t>Estratégia de Gestão de Risco</t>
  </si>
  <si>
    <t>GR</t>
  </si>
  <si>
    <t>A organização deve definir um processo de gestão do risco</t>
  </si>
  <si>
    <t>A organização deve determinar e identificar a sua tolerância ao risco</t>
  </si>
  <si>
    <t xml:space="preserve">A organização deve definir a sua estratégia de tratamento do risco </t>
  </si>
  <si>
    <t>Gestão de risco da Cadeia Logística</t>
  </si>
  <si>
    <t>GL</t>
  </si>
  <si>
    <t xml:space="preserve">A organização deve definir, avaliar e gerir processos de gestão do risco da cadeia logística </t>
  </si>
  <si>
    <t>A organização deve avaliar o risco da cadeia logística de cibersegurança</t>
  </si>
  <si>
    <t>Os contratos com fornecedores devem respeitar o plano de gestão do risco para a cadeia logística</t>
  </si>
  <si>
    <t>Os fornecedores devem ser periodicamente avaliados</t>
  </si>
  <si>
    <t>O plano de resposta e recuperação de desastre deve ser exercitado com o acompanhamento de fornecedores</t>
  </si>
  <si>
    <t>Proteger</t>
  </si>
  <si>
    <t>PR</t>
  </si>
  <si>
    <t>Gestão de Identidades, Autenticação e Controlo de Acessos</t>
  </si>
  <si>
    <t>O ciclo de vida de gestão de identidades deve ser definido</t>
  </si>
  <si>
    <t>Devem existir controlos de acesso físico às redes e sistemas de informação</t>
  </si>
  <si>
    <t xml:space="preserve">A organização deve gerir os seus acessos remotos </t>
  </si>
  <si>
    <t>A organização deve aplicar na gestão de acessos, os princípios do menor privilégio e da segregação de funções</t>
  </si>
  <si>
    <t>A organização deve proteger a integridade das redes de comunicações</t>
  </si>
  <si>
    <t>A organização deve verificar a identidade dos colaboradores e vinculá-las às respetivas credenciais</t>
  </si>
  <si>
    <t xml:space="preserve">Devem ser definidos mecanismos de autenticação de utilizadores, dispositivos e outros ativos de sistemas de informação </t>
  </si>
  <si>
    <t>Formação e Sensibilização</t>
  </si>
  <si>
    <t>FC</t>
  </si>
  <si>
    <t>Os colaboradores devem ter formação em segurança da informação</t>
  </si>
  <si>
    <t>Os utilizadores com acesso privilegiado devem compreender quais são os seus papéis e responsabilidades</t>
  </si>
  <si>
    <t>As partes interessadas externas devem compreender quais são os seus papéis e responsabilidades</t>
  </si>
  <si>
    <t>A gestão de topo deve compreender as suas funções e responsabilidades</t>
  </si>
  <si>
    <t>Segurança de Dados</t>
  </si>
  <si>
    <t>SD</t>
  </si>
  <si>
    <t>A organização deve proteger os dados armazenados</t>
  </si>
  <si>
    <t>A organização deve proteger os dados em circulação</t>
  </si>
  <si>
    <t>A organização deve gerir formalmente os ativos durante os procedimentos de remoção, transferência e aprovisionamento dos mesmos</t>
  </si>
  <si>
    <t>A organização deve providenciar a capacidade adequada para garantir a disponibilidade das redes e dos sistemas de informação</t>
  </si>
  <si>
    <t xml:space="preserve"> organização deve implementar proteções que evitem exfiltração de informação</t>
  </si>
  <si>
    <t>A organização deve utilizar mecanismos de verificação para confirmar a integridade de software, firmware e dados</t>
  </si>
  <si>
    <t>Os ambientes de desenvolvimento e de teste devem ser separados de ambientes de produção</t>
  </si>
  <si>
    <t>A organização deve implementar mecanismos de validação e verificação de integridade do hardware</t>
  </si>
  <si>
    <t>Procedimentos e Processos de Proteção de Informação</t>
  </si>
  <si>
    <t>PI</t>
  </si>
  <si>
    <t>Deve ser criada e mantida uma configuração base de redes e sistemas de informação que incorpore os princípios de segurança</t>
  </si>
  <si>
    <t>Deve ser implementado um ciclo de vida de desenvolvimento seguro de software</t>
  </si>
  <si>
    <t>Deve ser implementado um processo de gestão de alterações</t>
  </si>
  <si>
    <t>Devem ser realizadas, mantidas e testadas cópias de segurança dos dados da organização</t>
  </si>
  <si>
    <t>As políticas e regulamentações associadas à operacionalização dos ambientes físicos dos ativos da organização devem ser seguidas</t>
  </si>
  <si>
    <t>Os dados devem ser destruídos de acordo com a política definida</t>
  </si>
  <si>
    <t xml:space="preserve">Os processos de proteção devem ser continuamente melhorados </t>
  </si>
  <si>
    <t>A efetividade das tecnologias de proteção deve ser tida em conta na melhoria dos processos de proteção</t>
  </si>
  <si>
    <t>Os planos de resposta a incidentes, continuidade de negócio, a recuperação de incidentes e recuperação de desastres devem ser atualizados</t>
  </si>
  <si>
    <t>Os planos de resposta e recuperação devem ser testados e exercitados</t>
  </si>
  <si>
    <t>A cibersegurança deve ser contemplada nos processos de gestão de recursos humanos</t>
  </si>
  <si>
    <t>Deve ser definido e implementado um processo de gestão de vulnerabilidades</t>
  </si>
  <si>
    <t>Manutenção</t>
  </si>
  <si>
    <t>MA</t>
  </si>
  <si>
    <t>As atividades de manutenção e reparação dos ativos da organização devem ser realizadas e registadas em programas e planos aprovados e controlados</t>
  </si>
  <si>
    <t>As operações de manutenção remota das redes devem ser revistas, aprovadas, executadas e registadas</t>
  </si>
  <si>
    <t>Tecnologia de Proteção</t>
  </si>
  <si>
    <t>TP</t>
  </si>
  <si>
    <t>Os registos de auditoria e de histórico devem ser documentados, implementados e revistos de acordo com as políticas</t>
  </si>
  <si>
    <t>Os suportes de dados amovíveis devem ser protegidos e a sua utilização deve ser restrita, de acordo com a política definida</t>
  </si>
  <si>
    <t>O princípio da minimização de funcionalidades deve ser incorporado na configuração de sistemas de modo a fornecer apenas os recursos essenciais</t>
  </si>
  <si>
    <t>As redes de comunicações e de controlo devem ser protegidas</t>
  </si>
  <si>
    <t>Devem ser implementados mecanismos para cumprir os requisitos de resiliência em situações adversas</t>
  </si>
  <si>
    <t>Detetar</t>
  </si>
  <si>
    <t>DE</t>
  </si>
  <si>
    <t>Anomalias e Eventos</t>
  </si>
  <si>
    <t>AE</t>
  </si>
  <si>
    <t>A organização deve definir e gerir um modelo de referência de operações de rede e fluxos de dados esperados para utilizadores e sistemas</t>
  </si>
  <si>
    <t>Os eventos detetados devem ser analisados por forma a se identificarem os alvos e os métodos de ataque</t>
  </si>
  <si>
    <t>Os eventos devem ser coletados e correlacionados a partir de várias fontes e sensores</t>
  </si>
  <si>
    <t>O impacto dos eventos deve ser classificado</t>
  </si>
  <si>
    <t>Devem ser definidos os limites de alerta para incidentes</t>
  </si>
  <si>
    <t>Monitorização Contínua de Segurança</t>
  </si>
  <si>
    <t>MC</t>
  </si>
  <si>
    <t>As redes e sistemas de informação devem ser monitorizados para detetar potenciais incidentes</t>
  </si>
  <si>
    <t>O ambiente físico deve ser monitorizado para se detetar potenciais incidentes de segurança</t>
  </si>
  <si>
    <t>A atividade dos colaboradores deve ser monitorizada para se detetar potenciais incidentes</t>
  </si>
  <si>
    <t>A organização deve identificar e implementar mecanismos para deteção de código malicioso</t>
  </si>
  <si>
    <t>A utilização de aplicações não autorizadas em dispositivos móveis deve ser detetada</t>
  </si>
  <si>
    <t>As atividades dos prestadores de serviços externos devem ser monitorizadas para deteção de incidentes</t>
  </si>
  <si>
    <t>Deve ser efetuada a monitorização de acessos não autorizados de colaboradores, conexões, dispositivos e software</t>
  </si>
  <si>
    <t>Devem ser efetuados rastreamentos de vulnerabilidades</t>
  </si>
  <si>
    <t>Processos de Deteção</t>
  </si>
  <si>
    <t>PD</t>
  </si>
  <si>
    <t>Devem ser definidos os papéis e responsabilidades na deteção de eventos anómalos</t>
  </si>
  <si>
    <t>As atividades de deteção devem cumprir com todos os requisitos aplicáveis</t>
  </si>
  <si>
    <t>Os processos de deteção devem ser testados</t>
  </si>
  <si>
    <t>Informações sobre deteções de eventos devem ser comunicadas</t>
  </si>
  <si>
    <t>Os processos de deteção devem ser objeto de melhoria contínua</t>
  </si>
  <si>
    <t>Responder</t>
  </si>
  <si>
    <t>RS</t>
  </si>
  <si>
    <t>Planeamento da Resposta</t>
  </si>
  <si>
    <t>O plano de resposta deve ser executado durante ou após a ocorrência de um incidente</t>
  </si>
  <si>
    <t>Comunicações</t>
  </si>
  <si>
    <t>CO</t>
  </si>
  <si>
    <t>Na resposta a um incidente, os colaboradores devem conhecer os seus papéis e a ordem de execução de atividades</t>
  </si>
  <si>
    <t>Os incidentes devem ser reportados de acordo com critérios estabelecidos</t>
  </si>
  <si>
    <t>As informações devem ser partilhadas de acordo com o plano de resposta</t>
  </si>
  <si>
    <t>A coordenação com as partes interessadas deve ocorrer conforme os planos de resposta</t>
  </si>
  <si>
    <t xml:space="preserve">Deve ocorrer partilha voluntária de informação com partes interessadas externas </t>
  </si>
  <si>
    <t>Análise</t>
  </si>
  <si>
    <t>AN</t>
  </si>
  <si>
    <t>As notificações dos sistemas de deteção devem ser investigadas</t>
  </si>
  <si>
    <t>O impacto do incidente deve ser avaliado</t>
  </si>
  <si>
    <t>Devem ser realizadas análises forenses</t>
  </si>
  <si>
    <t>Os incidentes devem ser categorizados de acordo com o plano de resposta</t>
  </si>
  <si>
    <t>A organização deve definir processos para receber, analisar e responder a vulnerabilidades provenientes de fontes internas e externas</t>
  </si>
  <si>
    <t>Mitigação</t>
  </si>
  <si>
    <t>MI</t>
  </si>
  <si>
    <t>Os incidentes devem ser contidos</t>
  </si>
  <si>
    <t>Os incidentes devem ser mitigados</t>
  </si>
  <si>
    <t>As novas vulnerabilidades identificadas devem ser mitigadas ou documentadas como riscos aceites</t>
  </si>
  <si>
    <t>Melhorias</t>
  </si>
  <si>
    <t>ME</t>
  </si>
  <si>
    <t>Os planos de resposta a incidentes devem incorporar as lições aprendidas</t>
  </si>
  <si>
    <t>As estratégias de resposta a incidentes devem ser atualizadas</t>
  </si>
  <si>
    <t>Recuperar</t>
  </si>
  <si>
    <t>RC</t>
  </si>
  <si>
    <t>Plano de Recuperação</t>
  </si>
  <si>
    <t>A organização deve seguir um plano de recuperação durante ou após um incidente</t>
  </si>
  <si>
    <t>Os planos de recuperação devem incorporar as lições aprendidas</t>
  </si>
  <si>
    <t>As estratégias de recuperação devem ser continuamente revistas e atualizadas</t>
  </si>
  <si>
    <t>A organização deve implementar um plano de comunicação</t>
  </si>
  <si>
    <t>As atividades de recuperação devem ser comunicadas às partes interessadas, internas e externas, bem como às equipas executivas e de gestão</t>
  </si>
  <si>
    <t>Compreensão do contexto da organização, dos ativos que suportam os processos críticos da atividade da organização e dos riscos associados relevantes. Esta compreensão permite que a organização consiga definir e priorizar os seus recursos e investimentos de acordo com os seus objetivos gerais e com a sua estratégia de gestão do risco.</t>
  </si>
  <si>
    <t>Implementação de medidas destinadas a proteger os processos organizativos e os ativos da organização, independentemente da sua natureza tecnológica. Assim, nesta categoria, são definidas medidas orientadas à proteção da organização nas suas três dimensões: Pessoas, Processos e Tecnologia.</t>
  </si>
  <si>
    <t>Definição e implementação de medidas destinadas a identificar, de forma atempada, os incidentes. Ou seja, a deteção de eventos com um efeito adverso real na segurança das redes e dos sistemas de informação.</t>
  </si>
  <si>
    <t>Definição e implementação de medidas de ação apropriadas, em caso de deteção de um incidente. As medidas propostas no âmbito deste objetivo pretendem mitigar o impacto do incidente, ou seja, reduzir os seus potenciais efeitos adversos.</t>
  </si>
  <si>
    <t>Definição e implementação de atividades que visam a gestão de planos e medidas de recuperação dos processos e serviços afetados por um incidente de cibersegurança. As medidas pertencentes a este objetivo pretendem assegurar a resiliência da organização nas suas dimensões Pessoas, Processos e Tecnologia. E que, no caso de existência de um incidente, a organização consiga utilizar as medidas para suporte à recuperação em tempo útil da sua atividade.</t>
  </si>
  <si>
    <t>Categoria ID</t>
  </si>
  <si>
    <t>Gestão de Ativos</t>
  </si>
  <si>
    <t>A organização deve identificar os dados, colaboradores, equipamentos, sistemas e instalações que permitem cumprir os seus objetivos no decorrer da sua atividade. Devem ser identificados e geridos de forma consistente com aquela que é a sua relevância no cumprimento dos objetivos da organização e com a estratégia de gestão do risco.</t>
  </si>
  <si>
    <t>A organização compreende e prioriza a sua missão, os seus objetivos, as partes interessadas e as suas atividades. Esta informação é utilizada para identificar os papéis e responsabilidades no contexto da cibersegurança e a tomada de decisões no âmbito da gestão dos riscos.</t>
  </si>
  <si>
    <t>A organização entende as políticas, processos e procedimentos para gerir e monitorizar as responsabilidades regulamentares, legais, de risco, ambientais e operacionais. Estas políticas, processos e procedimentos contribuem para a sensibilização e consolidação do conhecimento por parte dos órgãos de gestão, tendo em vista a identificação dos riscos no contexto da cibersegurança.</t>
  </si>
  <si>
    <t>Avaliação do risco</t>
  </si>
  <si>
    <t>A organização tem noção dos riscos de cibersegurança no âmbito da sua atividade (incluindo missão, funções, imagem ou reputação), ativos organizacionais e pessoas.</t>
  </si>
  <si>
    <t>Estratégia de gestão do risco</t>
  </si>
  <si>
    <t>Devem ser estabelecidas as prioridades, restrições, níveis de tolerância ao risco e assunções que são utilizadas para suportar a tomada de decisão, no âmbito da gestão do risco operacional.</t>
  </si>
  <si>
    <t>Gestão do risco da cadeia logística</t>
  </si>
  <si>
    <t>Devem ser estabelecidas as prioridades, restrições, níveis de tolerância ao risco e assunções que são utilizadas para suportar a tomada de decisão, no âmbito da gestão do risco operacional da cadeia logística. A organização deve estabelecer e implementar os processos para identificar, avaliar e gerir os riscos inerentes à cadeia logística.</t>
  </si>
  <si>
    <t>Gestão de identidades, autenticação e controlo de acessos</t>
  </si>
  <si>
    <t>Os acessos aos ativos físicos, lógicos e às instalações associadas, devem ser limitados às pessoas, processos e equipamentos autorizados. Estes devem ser geridos de acordo com a avaliação do risco de acesso não autorizado.</t>
  </si>
  <si>
    <t>Formação e sensibilização</t>
  </si>
  <si>
    <t>Devem ser ministradas sessões de sensibilização em cibersegurança a colaboradores e fornecedores. Estes, devem ser formados para cumprirem as suas responsabilidades e os seus deveres relacionados com a cibersegurança, em concordância com as políticas, processos, procedimentos e acordos relevantes.</t>
  </si>
  <si>
    <t>Segurança de dados</t>
  </si>
  <si>
    <t>As informações e os dados devem ser geridos de acordo com a estratégia de gestão do risco organizacional, por forma a proteger a confidencialidade, integridade e disponibilidade da informação.</t>
  </si>
  <si>
    <t>Procedimentos e processos de proteção da informação</t>
  </si>
  <si>
    <t>As políticas de segurança, processos e procedimentos devem ser mantidas e utilizadas por forma a permitir gerir a proteção das redes e sistemas de informação.</t>
  </si>
  <si>
    <t>A manutenção e reparação das redes e sistemas de informação deve ser realizada em concordância com as políticas, processos e procedimentos instituídos.</t>
  </si>
  <si>
    <t>Tecnologia de proteção</t>
  </si>
  <si>
    <t>As soluções técnicas de segurança devem ser geridas por forma a garantir a confidencialidade, integridade e disponibilidade das redes e sistemas de informação, em concordância com as políticas relacionadas, processos, procedimentos e acordos relevantes.</t>
  </si>
  <si>
    <t>Anomalias e eventos</t>
  </si>
  <si>
    <t>Devem ser detetadas as atividades anómalas em tempo útil, bem como deve ser assegurada a compreensão do impacto potencial dos eventos.</t>
  </si>
  <si>
    <t>As redes e sistemas de informação devem ser monitorizadas para identificação de eventos de cibersegurança e verificação da eficácia das medidas de proteção aplicadas.</t>
  </si>
  <si>
    <t>Processos de deteção</t>
  </si>
  <si>
    <t>Os processos de deteção e respetivos procedimentos devem ser mantidos e testados para garantir o reconhecimento de eventos anómalos.</t>
  </si>
  <si>
    <t>Planeamento de resposta</t>
  </si>
  <si>
    <t>Os processos de resposta e respetivos procedimentos devem ser executados e mantidos para garantir resposta aos incidentes detetados.</t>
  </si>
  <si>
    <t>As atividades de resposta a incidentes devem ser coordenadas com as partes interessadas.</t>
  </si>
  <si>
    <t>A análise de incidentes deve ser conduzida de forma a garantir uma resposta efetiva e apoiar as atividades de recuperação.</t>
  </si>
  <si>
    <t>Devem ser realizadas atividades para conter, mitigar ou resolver um incidente ocorrido.</t>
  </si>
  <si>
    <t>As atividades de resposta organizacionais devem ser melhoradas incorporando lições aprendidas, tendo por base ocorrências anteriores.</t>
  </si>
  <si>
    <t>Plano de recuperação</t>
  </si>
  <si>
    <t>Os processos e procedimentos de recuperação devem ser executados e mantidos para garantir a recuperação das redes e sistemas de informação afetados pelos incidentes.</t>
  </si>
  <si>
    <t>Os planos e processos de recuperação devem ser melhorados através da incorporação de lições aprendidas, resultantes de incidentes passados e correntes.</t>
  </si>
  <si>
    <t>As atividades de recuperação devem ser coordenadas com as partes interessadas envolvidas ou afetadas pelo incidente.</t>
  </si>
  <si>
    <t>Garantia do sistema de informação</t>
  </si>
  <si>
    <t>Relacionamento interpessoal</t>
  </si>
  <si>
    <t>Pensamento crítico</t>
  </si>
  <si>
    <t>Monitorização contínua de segurança</t>
  </si>
  <si>
    <t>Ambiente da organização</t>
  </si>
  <si>
    <t>Código sub.</t>
  </si>
  <si>
    <t>Descrição</t>
  </si>
  <si>
    <t>Análise de ameaças</t>
  </si>
  <si>
    <t>Gestão de risco</t>
  </si>
  <si>
    <t>Gestão de conflitos</t>
  </si>
  <si>
    <t>Gestão da informação</t>
  </si>
  <si>
    <t>Gestão da diversidade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</si>
</sst>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rgb="FF7F7F7F"/>
      <name val="Arial"/>
      <family val="2"/>
    </font>
    <font>
      <b/>
      <sz val="8"/>
      <color rgb="FF7F7F7F"/>
      <name val="Arial"/>
      <family val="2"/>
    </font>
    <font>
      <b/>
      <sz val="8"/>
      <color theme="0"/>
      <name val="Arial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794AD"/>
        <bgColor indexed="64"/>
      </patternFill>
    </fill>
    <fill>
      <patternFill patternType="solid">
        <fgColor rgb="FF4BCDE7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26557D"/>
        <bgColor indexed="64"/>
      </patternFill>
    </fill>
    <fill>
      <patternFill patternType="solid">
        <fgColor rgb="FFBED5D7"/>
        <bgColor indexed="64"/>
      </patternFill>
    </fill>
    <fill>
      <patternFill patternType="solid">
        <fgColor rgb="FFEF4870"/>
        <bgColor indexed="64"/>
      </patternFill>
    </fill>
    <fill>
      <patternFill patternType="solid">
        <fgColor rgb="FFFFD168"/>
        <bgColor indexed="64"/>
      </patternFill>
    </fill>
    <fill>
      <patternFill patternType="solid">
        <fgColor rgb="FF37BB9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vertical="center" wrapText="1" readingOrder="1"/>
    </xf>
    <xf numFmtId="0" fontId="5" fillId="6" borderId="2" xfId="0" applyFont="1" applyFill="1" applyBorder="1" applyAlignment="1">
      <alignment horizontal="center" vertical="center" wrapText="1" readingOrder="1"/>
    </xf>
    <xf numFmtId="0" fontId="5" fillId="7" borderId="2" xfId="0" applyFont="1" applyFill="1" applyBorder="1" applyAlignment="1">
      <alignment vertical="center" wrapText="1" readingOrder="1"/>
    </xf>
    <xf numFmtId="0" fontId="5" fillId="7" borderId="2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7" fillId="9" borderId="2" xfId="0" applyFont="1" applyFill="1" applyBorder="1" applyAlignment="1">
      <alignment vertical="center" wrapText="1" readingOrder="1"/>
    </xf>
    <xf numFmtId="0" fontId="7" fillId="9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D5F8-272A-44F7-A141-6C84EB2DC82F}">
  <dimension ref="B2:Z39"/>
  <sheetViews>
    <sheetView tabSelected="1" workbookViewId="0">
      <selection activeCell="B35" sqref="B35"/>
    </sheetView>
  </sheetViews>
  <sheetFormatPr defaultRowHeight="14.6" x14ac:dyDescent="0.4"/>
  <cols>
    <col min="2" max="2" width="39.69140625" customWidth="1"/>
    <col min="3" max="25" width="8.4609375" customWidth="1"/>
  </cols>
  <sheetData>
    <row r="2" spans="2:26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6" t="s">
        <v>54</v>
      </c>
    </row>
    <row r="3" spans="2:26" ht="16.3" customHeight="1" x14ac:dyDescent="0.4">
      <c r="B3" s="2" t="s">
        <v>261</v>
      </c>
      <c r="C3" s="3" t="s">
        <v>24</v>
      </c>
      <c r="D3" s="3" t="s">
        <v>25</v>
      </c>
      <c r="E3" s="3" t="s">
        <v>24</v>
      </c>
      <c r="F3" s="3" t="s">
        <v>25</v>
      </c>
      <c r="G3" s="3" t="s">
        <v>25</v>
      </c>
      <c r="H3" s="3" t="s">
        <v>25</v>
      </c>
      <c r="I3" s="3" t="s">
        <v>24</v>
      </c>
      <c r="J3" s="3" t="s">
        <v>24</v>
      </c>
      <c r="K3" s="3" t="s">
        <v>24</v>
      </c>
      <c r="L3" s="3" t="s">
        <v>24</v>
      </c>
      <c r="M3" s="3" t="s">
        <v>24</v>
      </c>
      <c r="N3" s="3" t="s">
        <v>24</v>
      </c>
      <c r="O3" s="3" t="s">
        <v>24</v>
      </c>
      <c r="P3" s="3" t="s">
        <v>24</v>
      </c>
      <c r="Q3" s="3" t="s">
        <v>24</v>
      </c>
      <c r="R3" s="3" t="s">
        <v>24</v>
      </c>
      <c r="S3" s="3" t="s">
        <v>24</v>
      </c>
      <c r="T3" s="3" t="s">
        <v>24</v>
      </c>
      <c r="U3" s="3" t="s">
        <v>25</v>
      </c>
      <c r="V3" s="3" t="s">
        <v>25</v>
      </c>
      <c r="W3" s="3" t="s">
        <v>25</v>
      </c>
      <c r="X3" s="3" t="s">
        <v>24</v>
      </c>
      <c r="Y3" s="3" t="s">
        <v>24</v>
      </c>
      <c r="Z3" s="6">
        <f>COUNTIF(C3:Y3, "=X")</f>
        <v>7</v>
      </c>
    </row>
    <row r="4" spans="2:26" ht="16.3" customHeight="1" x14ac:dyDescent="0.4">
      <c r="B4" s="2" t="s">
        <v>253</v>
      </c>
      <c r="C4" s="3" t="s">
        <v>25</v>
      </c>
      <c r="D4" s="3" t="s">
        <v>24</v>
      </c>
      <c r="E4" s="3" t="s">
        <v>24</v>
      </c>
      <c r="F4" s="3" t="s">
        <v>24</v>
      </c>
      <c r="G4" s="3" t="s">
        <v>24</v>
      </c>
      <c r="H4" s="3" t="s">
        <v>24</v>
      </c>
      <c r="I4" s="3" t="s">
        <v>24</v>
      </c>
      <c r="J4" s="3" t="s">
        <v>24</v>
      </c>
      <c r="K4" s="3" t="s">
        <v>24</v>
      </c>
      <c r="L4" s="3" t="s">
        <v>25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24</v>
      </c>
      <c r="S4" s="3" t="s">
        <v>24</v>
      </c>
      <c r="T4" s="3" t="s">
        <v>24</v>
      </c>
      <c r="U4" s="3" t="s">
        <v>24</v>
      </c>
      <c r="V4" s="3" t="s">
        <v>24</v>
      </c>
      <c r="W4" s="3"/>
      <c r="X4" s="3" t="s">
        <v>24</v>
      </c>
      <c r="Y4" s="3" t="s">
        <v>24</v>
      </c>
      <c r="Z4" s="6">
        <f t="shared" ref="Z4:Z38" si="0">COUNTIF(C4:Y4, "=X")</f>
        <v>2</v>
      </c>
    </row>
    <row r="5" spans="2:26" ht="16.3" customHeight="1" x14ac:dyDescent="0.4">
      <c r="B5" s="2" t="s">
        <v>26</v>
      </c>
      <c r="C5" s="3" t="s">
        <v>24</v>
      </c>
      <c r="D5" s="3" t="s">
        <v>24</v>
      </c>
      <c r="E5" s="3" t="s">
        <v>24</v>
      </c>
      <c r="F5" s="3" t="s">
        <v>25</v>
      </c>
      <c r="G5" s="3" t="s">
        <v>25</v>
      </c>
      <c r="H5" s="3" t="s">
        <v>25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25</v>
      </c>
      <c r="O5" s="3"/>
      <c r="P5" s="3" t="s">
        <v>25</v>
      </c>
      <c r="Q5" s="3" t="s">
        <v>24</v>
      </c>
      <c r="R5" s="3" t="s">
        <v>24</v>
      </c>
      <c r="S5" s="3" t="s">
        <v>24</v>
      </c>
      <c r="T5" s="3" t="s">
        <v>24</v>
      </c>
      <c r="U5" s="3" t="s">
        <v>25</v>
      </c>
      <c r="V5" s="3" t="s">
        <v>24</v>
      </c>
      <c r="W5" s="3" t="s">
        <v>24</v>
      </c>
      <c r="X5" s="3" t="s">
        <v>24</v>
      </c>
      <c r="Y5" s="3" t="s">
        <v>24</v>
      </c>
      <c r="Z5" s="6">
        <f t="shared" si="0"/>
        <v>6</v>
      </c>
    </row>
    <row r="6" spans="2:26" ht="16.3" customHeight="1" x14ac:dyDescent="0.4">
      <c r="B6" s="2" t="s">
        <v>27</v>
      </c>
      <c r="C6" s="3" t="s">
        <v>24</v>
      </c>
      <c r="D6" s="3" t="s">
        <v>24</v>
      </c>
      <c r="E6" s="3" t="s">
        <v>24</v>
      </c>
      <c r="F6" s="3" t="s">
        <v>24</v>
      </c>
      <c r="G6" s="3" t="s">
        <v>24</v>
      </c>
      <c r="H6" s="3" t="s">
        <v>24</v>
      </c>
      <c r="I6" s="3" t="s">
        <v>24</v>
      </c>
      <c r="J6" s="3" t="s">
        <v>24</v>
      </c>
      <c r="K6" s="3" t="s">
        <v>24</v>
      </c>
      <c r="L6" s="3" t="s">
        <v>24</v>
      </c>
      <c r="M6" s="3" t="s">
        <v>24</v>
      </c>
      <c r="N6" s="3" t="s">
        <v>24</v>
      </c>
      <c r="O6" s="3" t="s">
        <v>25</v>
      </c>
      <c r="P6" s="3" t="s">
        <v>25</v>
      </c>
      <c r="Q6" s="3" t="s">
        <v>25</v>
      </c>
      <c r="R6" s="3" t="s">
        <v>24</v>
      </c>
      <c r="S6" s="3" t="s">
        <v>24</v>
      </c>
      <c r="T6" s="3" t="s">
        <v>24</v>
      </c>
      <c r="U6" s="3" t="s">
        <v>24</v>
      </c>
      <c r="V6" s="3" t="s">
        <v>24</v>
      </c>
      <c r="W6" s="3" t="s">
        <v>24</v>
      </c>
      <c r="X6" s="3" t="s">
        <v>24</v>
      </c>
      <c r="Y6" s="3" t="s">
        <v>24</v>
      </c>
      <c r="Z6" s="6">
        <f t="shared" si="0"/>
        <v>3</v>
      </c>
    </row>
    <row r="7" spans="2:26" ht="16.3" customHeight="1" x14ac:dyDescent="0.4">
      <c r="B7" s="2" t="s">
        <v>263</v>
      </c>
      <c r="C7" s="3" t="s">
        <v>25</v>
      </c>
      <c r="D7" s="3" t="s">
        <v>24</v>
      </c>
      <c r="E7" s="3" t="s">
        <v>24</v>
      </c>
      <c r="F7" s="3" t="s">
        <v>24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25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  <c r="Q7" s="3" t="s">
        <v>24</v>
      </c>
      <c r="R7" s="3" t="s">
        <v>24</v>
      </c>
      <c r="S7" s="3" t="s">
        <v>24</v>
      </c>
      <c r="T7" s="3" t="s">
        <v>24</v>
      </c>
      <c r="U7" s="3" t="s">
        <v>24</v>
      </c>
      <c r="V7" s="3" t="s">
        <v>25</v>
      </c>
      <c r="W7" s="3" t="s">
        <v>24</v>
      </c>
      <c r="X7" s="3" t="s">
        <v>24</v>
      </c>
      <c r="Y7" s="3" t="s">
        <v>24</v>
      </c>
      <c r="Z7" s="6">
        <f t="shared" si="0"/>
        <v>3</v>
      </c>
    </row>
    <row r="8" spans="2:26" ht="16.3" customHeight="1" x14ac:dyDescent="0.4">
      <c r="B8" s="2" t="s">
        <v>28</v>
      </c>
      <c r="C8" s="3" t="s">
        <v>24</v>
      </c>
      <c r="D8" s="3" t="s">
        <v>24</v>
      </c>
      <c r="E8" s="3" t="s">
        <v>24</v>
      </c>
      <c r="F8" s="3" t="s">
        <v>24</v>
      </c>
      <c r="G8" s="3" t="s">
        <v>24</v>
      </c>
      <c r="H8" s="3" t="s">
        <v>25</v>
      </c>
      <c r="I8" s="3" t="s">
        <v>25</v>
      </c>
      <c r="J8" s="3"/>
      <c r="K8" s="3" t="s">
        <v>25</v>
      </c>
      <c r="L8" s="3" t="s">
        <v>24</v>
      </c>
      <c r="M8" s="3" t="s">
        <v>24</v>
      </c>
      <c r="N8" s="3" t="s">
        <v>25</v>
      </c>
      <c r="O8" s="3" t="s">
        <v>24</v>
      </c>
      <c r="P8" s="3" t="s">
        <v>25</v>
      </c>
      <c r="Q8" s="3" t="s">
        <v>24</v>
      </c>
      <c r="R8" s="3" t="s">
        <v>24</v>
      </c>
      <c r="S8" s="3" t="s">
        <v>24</v>
      </c>
      <c r="T8" s="3" t="s">
        <v>24</v>
      </c>
      <c r="U8" s="3" t="s">
        <v>24</v>
      </c>
      <c r="V8" s="3" t="s">
        <v>24</v>
      </c>
      <c r="W8" s="3" t="s">
        <v>24</v>
      </c>
      <c r="X8" s="3" t="s">
        <v>24</v>
      </c>
      <c r="Y8" s="3" t="s">
        <v>24</v>
      </c>
      <c r="Z8" s="6">
        <f t="shared" si="0"/>
        <v>5</v>
      </c>
    </row>
    <row r="9" spans="2:26" ht="16.3" customHeight="1" x14ac:dyDescent="0.4">
      <c r="B9" s="2" t="s">
        <v>29</v>
      </c>
      <c r="C9" s="3" t="s">
        <v>24</v>
      </c>
      <c r="D9" s="3" t="s">
        <v>24</v>
      </c>
      <c r="E9" s="3" t="s">
        <v>25</v>
      </c>
      <c r="F9" s="3" t="s">
        <v>24</v>
      </c>
      <c r="G9" s="3" t="s">
        <v>25</v>
      </c>
      <c r="H9" s="3" t="s">
        <v>25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24</v>
      </c>
      <c r="P9" s="3" t="s">
        <v>24</v>
      </c>
      <c r="Q9" s="3" t="s">
        <v>24</v>
      </c>
      <c r="R9" s="3" t="s">
        <v>24</v>
      </c>
      <c r="S9" s="3" t="s">
        <v>24</v>
      </c>
      <c r="T9" s="3" t="s">
        <v>24</v>
      </c>
      <c r="U9" s="3" t="s">
        <v>24</v>
      </c>
      <c r="V9" s="3" t="s">
        <v>24</v>
      </c>
      <c r="W9" s="3" t="s">
        <v>24</v>
      </c>
      <c r="X9" s="3" t="s">
        <v>24</v>
      </c>
      <c r="Y9" s="3" t="s">
        <v>24</v>
      </c>
      <c r="Z9" s="6">
        <f t="shared" si="0"/>
        <v>9</v>
      </c>
    </row>
    <row r="10" spans="2:26" ht="16.3" customHeight="1" x14ac:dyDescent="0.4">
      <c r="B10" s="2" t="s">
        <v>30</v>
      </c>
      <c r="C10" s="3" t="s">
        <v>24</v>
      </c>
      <c r="D10" s="3" t="s">
        <v>24</v>
      </c>
      <c r="E10" s="3" t="s">
        <v>24</v>
      </c>
      <c r="F10" s="3" t="s">
        <v>24</v>
      </c>
      <c r="G10" s="3" t="s">
        <v>24</v>
      </c>
      <c r="H10" s="3" t="s">
        <v>24</v>
      </c>
      <c r="I10" s="3" t="s">
        <v>25</v>
      </c>
      <c r="J10" s="3" t="s">
        <v>25</v>
      </c>
      <c r="K10" s="3" t="s">
        <v>24</v>
      </c>
      <c r="L10" s="3" t="s">
        <v>24</v>
      </c>
      <c r="M10" s="3" t="s">
        <v>25</v>
      </c>
      <c r="N10" s="3" t="s">
        <v>24</v>
      </c>
      <c r="O10" s="3" t="s">
        <v>24</v>
      </c>
      <c r="P10" s="3" t="s">
        <v>24</v>
      </c>
      <c r="Q10" s="3" t="s">
        <v>24</v>
      </c>
      <c r="R10" s="3" t="s">
        <v>24</v>
      </c>
      <c r="S10" s="3" t="s">
        <v>24</v>
      </c>
      <c r="T10" s="3" t="s">
        <v>24</v>
      </c>
      <c r="U10" s="3" t="s">
        <v>25</v>
      </c>
      <c r="V10" s="3" t="s">
        <v>25</v>
      </c>
      <c r="W10" s="3" t="s">
        <v>24</v>
      </c>
      <c r="X10" s="3" t="s">
        <v>24</v>
      </c>
      <c r="Y10" s="3" t="s">
        <v>24</v>
      </c>
      <c r="Z10" s="6">
        <f t="shared" si="0"/>
        <v>5</v>
      </c>
    </row>
    <row r="11" spans="2:26" ht="16.3" customHeight="1" x14ac:dyDescent="0.4">
      <c r="B11" s="2" t="s">
        <v>31</v>
      </c>
      <c r="C11" s="3" t="s">
        <v>25</v>
      </c>
      <c r="D11" s="3" t="s">
        <v>24</v>
      </c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25</v>
      </c>
      <c r="J11" s="3" t="s">
        <v>24</v>
      </c>
      <c r="K11" s="3" t="s">
        <v>25</v>
      </c>
      <c r="L11" s="3" t="s">
        <v>24</v>
      </c>
      <c r="M11" s="3" t="s">
        <v>25</v>
      </c>
      <c r="N11" s="3" t="s">
        <v>25</v>
      </c>
      <c r="O11" s="3" t="s">
        <v>24</v>
      </c>
      <c r="P11" s="3" t="s">
        <v>25</v>
      </c>
      <c r="Q11" s="3" t="s">
        <v>24</v>
      </c>
      <c r="R11" s="3" t="s">
        <v>24</v>
      </c>
      <c r="S11" s="3" t="s">
        <v>24</v>
      </c>
      <c r="T11" s="3" t="s">
        <v>24</v>
      </c>
      <c r="U11" s="3" t="s">
        <v>24</v>
      </c>
      <c r="V11" s="3" t="s">
        <v>25</v>
      </c>
      <c r="W11" s="3" t="s">
        <v>24</v>
      </c>
      <c r="X11" s="3" t="s">
        <v>25</v>
      </c>
      <c r="Y11" s="3" t="s">
        <v>24</v>
      </c>
      <c r="Z11" s="6">
        <f t="shared" si="0"/>
        <v>8</v>
      </c>
    </row>
    <row r="12" spans="2:26" ht="16.3" customHeight="1" x14ac:dyDescent="0.4">
      <c r="B12" s="2" t="s">
        <v>32</v>
      </c>
      <c r="C12" s="3" t="s">
        <v>25</v>
      </c>
      <c r="D12" s="3" t="s">
        <v>24</v>
      </c>
      <c r="E12" s="3" t="s">
        <v>24</v>
      </c>
      <c r="F12" s="3" t="s">
        <v>24</v>
      </c>
      <c r="G12" s="3" t="s">
        <v>24</v>
      </c>
      <c r="H12" s="3" t="s">
        <v>24</v>
      </c>
      <c r="I12" s="3" t="s">
        <v>25</v>
      </c>
      <c r="J12" s="3" t="s">
        <v>24</v>
      </c>
      <c r="K12" s="3" t="s">
        <v>25</v>
      </c>
      <c r="L12" s="3" t="s">
        <v>25</v>
      </c>
      <c r="M12" s="3" t="s">
        <v>25</v>
      </c>
      <c r="N12" s="3" t="s">
        <v>25</v>
      </c>
      <c r="O12" s="3" t="s">
        <v>24</v>
      </c>
      <c r="P12" s="3" t="s">
        <v>25</v>
      </c>
      <c r="Q12" s="3" t="s">
        <v>24</v>
      </c>
      <c r="R12" s="3" t="s">
        <v>24</v>
      </c>
      <c r="S12" s="3" t="s">
        <v>24</v>
      </c>
      <c r="T12" s="3" t="s">
        <v>24</v>
      </c>
      <c r="U12" s="3" t="s">
        <v>24</v>
      </c>
      <c r="V12" s="3" t="s">
        <v>25</v>
      </c>
      <c r="W12" s="3" t="s">
        <v>24</v>
      </c>
      <c r="X12" s="3" t="s">
        <v>25</v>
      </c>
      <c r="Y12" s="3" t="s">
        <v>24</v>
      </c>
      <c r="Z12" s="6">
        <f t="shared" si="0"/>
        <v>9</v>
      </c>
    </row>
    <row r="13" spans="2:26" ht="16.3" customHeight="1" x14ac:dyDescent="0.4">
      <c r="B13" s="2" t="s">
        <v>33</v>
      </c>
      <c r="C13" s="3" t="s">
        <v>25</v>
      </c>
      <c r="D13" s="3" t="s">
        <v>24</v>
      </c>
      <c r="E13" s="3" t="s">
        <v>24</v>
      </c>
      <c r="F13" s="3" t="s">
        <v>24</v>
      </c>
      <c r="G13" s="3" t="s">
        <v>24</v>
      </c>
      <c r="H13" s="3" t="s">
        <v>24</v>
      </c>
      <c r="I13" s="3" t="s">
        <v>25</v>
      </c>
      <c r="J13" s="3" t="s">
        <v>24</v>
      </c>
      <c r="K13" s="3" t="s">
        <v>25</v>
      </c>
      <c r="L13" s="3" t="s">
        <v>24</v>
      </c>
      <c r="M13" s="3" t="s">
        <v>25</v>
      </c>
      <c r="N13" s="3" t="s">
        <v>25</v>
      </c>
      <c r="O13" s="3" t="s">
        <v>24</v>
      </c>
      <c r="P13" s="3" t="s">
        <v>25</v>
      </c>
      <c r="Q13" s="3" t="s">
        <v>24</v>
      </c>
      <c r="R13" s="3" t="s">
        <v>24</v>
      </c>
      <c r="S13" s="3" t="s">
        <v>24</v>
      </c>
      <c r="T13" s="3" t="s">
        <v>24</v>
      </c>
      <c r="U13" s="3" t="s">
        <v>24</v>
      </c>
      <c r="V13" s="3" t="s">
        <v>24</v>
      </c>
      <c r="W13" s="3" t="s">
        <v>24</v>
      </c>
      <c r="X13" s="3" t="s">
        <v>24</v>
      </c>
      <c r="Y13" s="3" t="s">
        <v>24</v>
      </c>
      <c r="Z13" s="6">
        <f t="shared" si="0"/>
        <v>6</v>
      </c>
    </row>
    <row r="14" spans="2:26" ht="16.3" customHeight="1" x14ac:dyDescent="0.4">
      <c r="B14" s="2" t="s">
        <v>34</v>
      </c>
      <c r="C14" s="3" t="s">
        <v>24</v>
      </c>
      <c r="D14" s="3" t="s">
        <v>24</v>
      </c>
      <c r="E14" s="3" t="s">
        <v>24</v>
      </c>
      <c r="F14" s="3" t="s">
        <v>24</v>
      </c>
      <c r="G14" s="3" t="s">
        <v>24</v>
      </c>
      <c r="H14" s="3" t="s">
        <v>24</v>
      </c>
      <c r="I14" s="3" t="s">
        <v>24</v>
      </c>
      <c r="J14" s="3" t="s">
        <v>24</v>
      </c>
      <c r="K14" s="3" t="s">
        <v>25</v>
      </c>
      <c r="L14" s="3" t="s">
        <v>24</v>
      </c>
      <c r="M14" s="3" t="s">
        <v>24</v>
      </c>
      <c r="N14" s="3" t="s">
        <v>25</v>
      </c>
      <c r="O14" s="3" t="s">
        <v>24</v>
      </c>
      <c r="P14" s="3" t="s">
        <v>24</v>
      </c>
      <c r="Q14" s="3" t="s">
        <v>24</v>
      </c>
      <c r="R14" s="3" t="s">
        <v>24</v>
      </c>
      <c r="S14" s="3" t="s">
        <v>24</v>
      </c>
      <c r="T14" s="3" t="s">
        <v>24</v>
      </c>
      <c r="U14" s="3" t="s">
        <v>24</v>
      </c>
      <c r="V14" s="3" t="s">
        <v>24</v>
      </c>
      <c r="W14" s="3" t="s">
        <v>24</v>
      </c>
      <c r="X14" s="3" t="s">
        <v>24</v>
      </c>
      <c r="Y14" s="3" t="s">
        <v>24</v>
      </c>
      <c r="Z14" s="6">
        <f t="shared" si="0"/>
        <v>2</v>
      </c>
    </row>
    <row r="15" spans="2:26" ht="16.3" customHeight="1" x14ac:dyDescent="0.4">
      <c r="B15" s="2" t="s">
        <v>35</v>
      </c>
      <c r="C15" s="3" t="s">
        <v>25</v>
      </c>
      <c r="D15" s="3" t="s">
        <v>25</v>
      </c>
      <c r="E15" s="3" t="s">
        <v>24</v>
      </c>
      <c r="F15" s="3" t="s">
        <v>24</v>
      </c>
      <c r="G15" s="3" t="s">
        <v>24</v>
      </c>
      <c r="H15" s="3" t="s">
        <v>25</v>
      </c>
      <c r="I15" s="3" t="s">
        <v>24</v>
      </c>
      <c r="J15" s="3" t="s">
        <v>24</v>
      </c>
      <c r="K15" s="3" t="s">
        <v>25</v>
      </c>
      <c r="L15" s="3" t="s">
        <v>25</v>
      </c>
      <c r="M15" s="3" t="s">
        <v>24</v>
      </c>
      <c r="N15" s="3" t="s">
        <v>25</v>
      </c>
      <c r="O15" s="3" t="s">
        <v>24</v>
      </c>
      <c r="P15" s="3" t="s">
        <v>24</v>
      </c>
      <c r="Q15" s="3" t="s">
        <v>24</v>
      </c>
      <c r="R15" s="3" t="s">
        <v>24</v>
      </c>
      <c r="S15" s="3" t="s">
        <v>24</v>
      </c>
      <c r="T15" s="3" t="s">
        <v>24</v>
      </c>
      <c r="U15" s="3" t="s">
        <v>25</v>
      </c>
      <c r="V15" s="3" t="s">
        <v>25</v>
      </c>
      <c r="W15" s="3" t="s">
        <v>24</v>
      </c>
      <c r="X15" s="3" t="s">
        <v>24</v>
      </c>
      <c r="Y15" s="3" t="s">
        <v>24</v>
      </c>
      <c r="Z15" s="6">
        <f t="shared" si="0"/>
        <v>8</v>
      </c>
    </row>
    <row r="16" spans="2:26" ht="16.3" customHeight="1" x14ac:dyDescent="0.4">
      <c r="B16" s="2" t="s">
        <v>36</v>
      </c>
      <c r="C16" s="3" t="s">
        <v>24</v>
      </c>
      <c r="D16" s="3" t="s">
        <v>24</v>
      </c>
      <c r="E16" s="3" t="s">
        <v>24</v>
      </c>
      <c r="F16" s="3" t="s">
        <v>24</v>
      </c>
      <c r="G16" s="3" t="s">
        <v>24</v>
      </c>
      <c r="H16" s="3" t="s">
        <v>25</v>
      </c>
      <c r="I16" s="3" t="s">
        <v>24</v>
      </c>
      <c r="J16" s="3" t="s">
        <v>24</v>
      </c>
      <c r="K16" s="3" t="s">
        <v>24</v>
      </c>
      <c r="L16" s="3"/>
      <c r="M16" s="3" t="s">
        <v>24</v>
      </c>
      <c r="N16" s="3" t="s">
        <v>25</v>
      </c>
      <c r="O16" s="3" t="s">
        <v>25</v>
      </c>
      <c r="P16" s="3" t="s">
        <v>25</v>
      </c>
      <c r="Q16" s="3" t="s">
        <v>25</v>
      </c>
      <c r="R16" s="3" t="s">
        <v>25</v>
      </c>
      <c r="S16" s="3" t="s">
        <v>25</v>
      </c>
      <c r="T16" s="3" t="s">
        <v>25</v>
      </c>
      <c r="U16" s="3" t="s">
        <v>25</v>
      </c>
      <c r="V16" s="3" t="s">
        <v>25</v>
      </c>
      <c r="W16" s="3" t="s">
        <v>25</v>
      </c>
      <c r="X16" s="3" t="s">
        <v>25</v>
      </c>
      <c r="Y16" s="3" t="s">
        <v>25</v>
      </c>
      <c r="Z16" s="6">
        <f t="shared" si="0"/>
        <v>13</v>
      </c>
    </row>
    <row r="17" spans="2:26" ht="16.3" customHeight="1" x14ac:dyDescent="0.4">
      <c r="B17" s="4" t="s">
        <v>37</v>
      </c>
      <c r="C17" s="3" t="s">
        <v>25</v>
      </c>
      <c r="D17" s="3" t="s">
        <v>24</v>
      </c>
      <c r="E17" s="3" t="s">
        <v>24</v>
      </c>
      <c r="F17" s="3" t="s">
        <v>25</v>
      </c>
      <c r="G17" s="3" t="s">
        <v>25</v>
      </c>
      <c r="H17" s="3" t="s">
        <v>24</v>
      </c>
      <c r="I17" s="3" t="s">
        <v>24</v>
      </c>
      <c r="J17" s="3" t="s">
        <v>24</v>
      </c>
      <c r="K17" s="3" t="s">
        <v>25</v>
      </c>
      <c r="L17" s="3" t="s">
        <v>25</v>
      </c>
      <c r="M17" s="3" t="s">
        <v>24</v>
      </c>
      <c r="N17" s="3" t="s">
        <v>24</v>
      </c>
      <c r="O17" s="3" t="s">
        <v>24</v>
      </c>
      <c r="P17" s="3" t="s">
        <v>24</v>
      </c>
      <c r="Q17" s="3" t="s">
        <v>24</v>
      </c>
      <c r="R17" s="3" t="s">
        <v>24</v>
      </c>
      <c r="S17" s="3" t="s">
        <v>24</v>
      </c>
      <c r="T17" s="3" t="s">
        <v>24</v>
      </c>
      <c r="U17" s="3" t="s">
        <v>24</v>
      </c>
      <c r="V17" s="3" t="s">
        <v>25</v>
      </c>
      <c r="W17" s="3" t="s">
        <v>24</v>
      </c>
      <c r="X17" s="3" t="s">
        <v>24</v>
      </c>
      <c r="Y17" s="3" t="s">
        <v>24</v>
      </c>
      <c r="Z17" s="6">
        <f t="shared" si="0"/>
        <v>6</v>
      </c>
    </row>
    <row r="18" spans="2:26" ht="16.3" customHeight="1" x14ac:dyDescent="0.4">
      <c r="B18" s="2" t="s">
        <v>260</v>
      </c>
      <c r="C18" s="3" t="s">
        <v>24</v>
      </c>
      <c r="D18" s="3" t="s">
        <v>25</v>
      </c>
      <c r="E18" s="3" t="s">
        <v>24</v>
      </c>
      <c r="F18" s="3" t="s">
        <v>25</v>
      </c>
      <c r="G18" s="3" t="s">
        <v>24</v>
      </c>
      <c r="H18" s="3" t="s">
        <v>25</v>
      </c>
      <c r="I18" s="3" t="s">
        <v>24</v>
      </c>
      <c r="J18" s="3" t="s">
        <v>24</v>
      </c>
      <c r="K18" s="3" t="s">
        <v>25</v>
      </c>
      <c r="L18" s="3" t="s">
        <v>25</v>
      </c>
      <c r="M18" s="3" t="s">
        <v>24</v>
      </c>
      <c r="N18" s="3" t="s">
        <v>25</v>
      </c>
      <c r="O18" s="3" t="s">
        <v>25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  <c r="V18" s="3" t="s">
        <v>25</v>
      </c>
      <c r="W18" s="3" t="s">
        <v>24</v>
      </c>
      <c r="X18" s="3" t="s">
        <v>24</v>
      </c>
      <c r="Y18" s="3" t="s">
        <v>24</v>
      </c>
      <c r="Z18" s="6">
        <f t="shared" si="0"/>
        <v>14</v>
      </c>
    </row>
    <row r="19" spans="2:26" ht="16.3" customHeight="1" x14ac:dyDescent="0.4">
      <c r="B19" s="2" t="s">
        <v>38</v>
      </c>
      <c r="C19" s="3" t="s">
        <v>24</v>
      </c>
      <c r="D19" s="3" t="s">
        <v>24</v>
      </c>
      <c r="E19" s="3" t="s">
        <v>24</v>
      </c>
      <c r="F19" s="3" t="s">
        <v>24</v>
      </c>
      <c r="G19" s="3" t="s">
        <v>24</v>
      </c>
      <c r="H19" s="3" t="s">
        <v>24</v>
      </c>
      <c r="I19" s="3" t="s">
        <v>24</v>
      </c>
      <c r="J19" s="3" t="s">
        <v>24</v>
      </c>
      <c r="K19" s="3" t="s">
        <v>24</v>
      </c>
      <c r="L19" s="3" t="s">
        <v>24</v>
      </c>
      <c r="M19" s="3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3" t="s">
        <v>24</v>
      </c>
      <c r="T19" s="3" t="s">
        <v>25</v>
      </c>
      <c r="U19" s="3" t="s">
        <v>25</v>
      </c>
      <c r="V19" s="3" t="s">
        <v>24</v>
      </c>
      <c r="W19" s="3" t="s">
        <v>24</v>
      </c>
      <c r="X19" s="3" t="s">
        <v>24</v>
      </c>
      <c r="Y19" s="3" t="s">
        <v>24</v>
      </c>
      <c r="Z19" s="6">
        <f t="shared" si="0"/>
        <v>2</v>
      </c>
    </row>
    <row r="20" spans="2:26" ht="16.3" customHeight="1" x14ac:dyDescent="0.4">
      <c r="B20" s="2" t="s">
        <v>39</v>
      </c>
      <c r="C20" s="3" t="s">
        <v>24</v>
      </c>
      <c r="D20" s="3" t="s">
        <v>24</v>
      </c>
      <c r="E20" s="3" t="s">
        <v>24</v>
      </c>
      <c r="F20" s="3" t="s">
        <v>24</v>
      </c>
      <c r="G20" s="3" t="s">
        <v>24</v>
      </c>
      <c r="H20" s="3" t="s">
        <v>24</v>
      </c>
      <c r="I20" s="3" t="s">
        <v>25</v>
      </c>
      <c r="J20" s="3" t="s">
        <v>24</v>
      </c>
      <c r="K20" s="3" t="s">
        <v>25</v>
      </c>
      <c r="L20" s="3" t="s">
        <v>25</v>
      </c>
      <c r="M20" s="3" t="s">
        <v>24</v>
      </c>
      <c r="N20" s="3"/>
      <c r="O20" s="3" t="s">
        <v>25</v>
      </c>
      <c r="P20" s="3" t="s">
        <v>24</v>
      </c>
      <c r="Q20" s="3" t="s">
        <v>24</v>
      </c>
      <c r="R20" s="3" t="s">
        <v>25</v>
      </c>
      <c r="S20" s="3" t="s">
        <v>24</v>
      </c>
      <c r="T20" s="3" t="s">
        <v>24</v>
      </c>
      <c r="U20" s="3" t="s">
        <v>24</v>
      </c>
      <c r="V20" s="3" t="s">
        <v>24</v>
      </c>
      <c r="W20" s="3" t="s">
        <v>24</v>
      </c>
      <c r="X20" s="3" t="s">
        <v>24</v>
      </c>
      <c r="Y20" s="3" t="s">
        <v>24</v>
      </c>
      <c r="Z20" s="6">
        <f t="shared" si="0"/>
        <v>5</v>
      </c>
    </row>
    <row r="21" spans="2:26" ht="16.3" customHeight="1" x14ac:dyDescent="0.4">
      <c r="B21" s="2" t="s">
        <v>40</v>
      </c>
      <c r="C21" s="3" t="s">
        <v>25</v>
      </c>
      <c r="D21" s="3" t="s">
        <v>24</v>
      </c>
      <c r="E21" s="3" t="s">
        <v>24</v>
      </c>
      <c r="F21" s="3" t="s">
        <v>24</v>
      </c>
      <c r="G21" s="3" t="s">
        <v>24</v>
      </c>
      <c r="H21" s="3" t="s">
        <v>24</v>
      </c>
      <c r="I21" s="3" t="s">
        <v>25</v>
      </c>
      <c r="J21" s="3" t="s">
        <v>24</v>
      </c>
      <c r="K21" s="3" t="s">
        <v>25</v>
      </c>
      <c r="L21" s="3" t="s">
        <v>25</v>
      </c>
      <c r="M21" s="3" t="s">
        <v>25</v>
      </c>
      <c r="N21" s="3" t="s">
        <v>25</v>
      </c>
      <c r="O21" s="3" t="s">
        <v>25</v>
      </c>
      <c r="P21" s="3" t="s">
        <v>25</v>
      </c>
      <c r="Q21" s="3" t="s">
        <v>24</v>
      </c>
      <c r="R21" s="3" t="s">
        <v>25</v>
      </c>
      <c r="S21" s="3" t="s">
        <v>24</v>
      </c>
      <c r="T21" s="3" t="s">
        <v>25</v>
      </c>
      <c r="U21" s="3" t="s">
        <v>25</v>
      </c>
      <c r="V21" s="3" t="s">
        <v>25</v>
      </c>
      <c r="W21" s="3" t="s">
        <v>24</v>
      </c>
      <c r="X21" s="3" t="s">
        <v>25</v>
      </c>
      <c r="Y21" s="3" t="s">
        <v>24</v>
      </c>
      <c r="Z21" s="6">
        <f t="shared" si="0"/>
        <v>13</v>
      </c>
    </row>
    <row r="22" spans="2:26" ht="16.3" customHeight="1" x14ac:dyDescent="0.4">
      <c r="B22" s="2" t="s">
        <v>41</v>
      </c>
      <c r="C22" s="3" t="s">
        <v>24</v>
      </c>
      <c r="D22" s="3" t="s">
        <v>24</v>
      </c>
      <c r="E22" s="3" t="s">
        <v>24</v>
      </c>
      <c r="F22" s="3" t="s">
        <v>24</v>
      </c>
      <c r="G22" s="3" t="s">
        <v>24</v>
      </c>
      <c r="H22" s="3" t="s">
        <v>24</v>
      </c>
      <c r="I22" s="3" t="s">
        <v>24</v>
      </c>
      <c r="J22" s="3" t="s">
        <v>24</v>
      </c>
      <c r="K22" s="3" t="s">
        <v>24</v>
      </c>
      <c r="L22" s="3" t="s">
        <v>24</v>
      </c>
      <c r="M22" s="3" t="s">
        <v>24</v>
      </c>
      <c r="N22" s="3" t="s">
        <v>24</v>
      </c>
      <c r="O22" s="3" t="s">
        <v>24</v>
      </c>
      <c r="P22" s="3" t="s">
        <v>24</v>
      </c>
      <c r="Q22" s="3" t="s">
        <v>24</v>
      </c>
      <c r="R22" s="3" t="s">
        <v>24</v>
      </c>
      <c r="S22" s="3" t="s">
        <v>24</v>
      </c>
      <c r="T22" s="3" t="s">
        <v>24</v>
      </c>
      <c r="U22" s="3" t="s">
        <v>24</v>
      </c>
      <c r="V22" s="3" t="s">
        <v>24</v>
      </c>
      <c r="W22" s="3" t="s">
        <v>24</v>
      </c>
      <c r="X22" s="3" t="s">
        <v>24</v>
      </c>
      <c r="Y22" s="3" t="s">
        <v>24</v>
      </c>
      <c r="Z22" s="6">
        <f t="shared" si="0"/>
        <v>0</v>
      </c>
    </row>
    <row r="23" spans="2:26" ht="16.3" customHeight="1" x14ac:dyDescent="0.4">
      <c r="B23" s="2" t="s">
        <v>42</v>
      </c>
      <c r="C23" s="3" t="s">
        <v>24</v>
      </c>
      <c r="D23" s="3" t="s">
        <v>24</v>
      </c>
      <c r="E23" s="3" t="s">
        <v>24</v>
      </c>
      <c r="F23" s="3" t="s">
        <v>24</v>
      </c>
      <c r="G23" s="3" t="s">
        <v>24</v>
      </c>
      <c r="H23" s="3" t="s">
        <v>24</v>
      </c>
      <c r="I23" s="3" t="s">
        <v>25</v>
      </c>
      <c r="J23" s="3" t="s">
        <v>24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25</v>
      </c>
      <c r="P23" s="3" t="s">
        <v>25</v>
      </c>
      <c r="Q23" s="3" t="s">
        <v>24</v>
      </c>
      <c r="R23" s="3" t="s">
        <v>25</v>
      </c>
      <c r="S23" s="3" t="s">
        <v>24</v>
      </c>
      <c r="T23" s="3" t="s">
        <v>25</v>
      </c>
      <c r="U23" s="3" t="s">
        <v>25</v>
      </c>
      <c r="V23" s="3" t="s">
        <v>25</v>
      </c>
      <c r="W23" s="3" t="s">
        <v>24</v>
      </c>
      <c r="X23" s="3" t="s">
        <v>24</v>
      </c>
      <c r="Y23" s="3" t="s">
        <v>24</v>
      </c>
      <c r="Z23" s="6">
        <f t="shared" si="0"/>
        <v>11</v>
      </c>
    </row>
    <row r="24" spans="2:26" ht="16.3" customHeight="1" x14ac:dyDescent="0.4">
      <c r="B24" s="2" t="s">
        <v>43</v>
      </c>
      <c r="C24" s="3" t="s">
        <v>24</v>
      </c>
      <c r="D24" s="3" t="s">
        <v>24</v>
      </c>
      <c r="E24" s="3" t="s">
        <v>24</v>
      </c>
      <c r="F24" s="3" t="s">
        <v>24</v>
      </c>
      <c r="G24" s="3" t="s">
        <v>24</v>
      </c>
      <c r="H24" s="3" t="s">
        <v>24</v>
      </c>
      <c r="I24" s="3" t="s">
        <v>24</v>
      </c>
      <c r="J24" s="3" t="s">
        <v>24</v>
      </c>
      <c r="K24" s="3" t="s">
        <v>24</v>
      </c>
      <c r="L24" s="3" t="s">
        <v>25</v>
      </c>
      <c r="M24" s="3" t="s">
        <v>24</v>
      </c>
      <c r="N24" s="3" t="s">
        <v>24</v>
      </c>
      <c r="O24" s="3" t="s">
        <v>24</v>
      </c>
      <c r="P24" s="3" t="s">
        <v>24</v>
      </c>
      <c r="Q24" s="3" t="s">
        <v>24</v>
      </c>
      <c r="R24" s="3" t="s">
        <v>24</v>
      </c>
      <c r="S24" s="3" t="s">
        <v>24</v>
      </c>
      <c r="T24" s="3"/>
      <c r="U24" s="3" t="s">
        <v>25</v>
      </c>
      <c r="V24" s="3" t="s">
        <v>24</v>
      </c>
      <c r="W24" s="3" t="s">
        <v>24</v>
      </c>
      <c r="X24" s="3" t="s">
        <v>24</v>
      </c>
      <c r="Y24" s="3" t="s">
        <v>24</v>
      </c>
      <c r="Z24" s="6">
        <f t="shared" si="0"/>
        <v>2</v>
      </c>
    </row>
    <row r="25" spans="2:26" ht="16.3" customHeight="1" x14ac:dyDescent="0.4">
      <c r="B25" s="2" t="s">
        <v>44</v>
      </c>
      <c r="C25" s="3" t="s">
        <v>24</v>
      </c>
      <c r="D25" s="3" t="s">
        <v>24</v>
      </c>
      <c r="E25" s="3" t="s">
        <v>25</v>
      </c>
      <c r="F25" s="3" t="s">
        <v>24</v>
      </c>
      <c r="G25" s="3" t="s">
        <v>25</v>
      </c>
      <c r="H25" s="3" t="s">
        <v>24</v>
      </c>
      <c r="I25" s="3"/>
      <c r="J25" s="3"/>
      <c r="K25" s="3" t="s">
        <v>24</v>
      </c>
      <c r="L25" s="3" t="s">
        <v>24</v>
      </c>
      <c r="M25" s="3" t="s">
        <v>24</v>
      </c>
      <c r="N25" s="3" t="s">
        <v>24</v>
      </c>
      <c r="O25" s="3" t="s">
        <v>24</v>
      </c>
      <c r="P25" s="3" t="s">
        <v>24</v>
      </c>
      <c r="Q25" s="3" t="s">
        <v>24</v>
      </c>
      <c r="R25" s="3" t="s">
        <v>24</v>
      </c>
      <c r="S25" s="3" t="s">
        <v>25</v>
      </c>
      <c r="T25" s="3" t="s">
        <v>24</v>
      </c>
      <c r="U25" s="3" t="s">
        <v>25</v>
      </c>
      <c r="V25" s="3" t="s">
        <v>24</v>
      </c>
      <c r="W25" s="3" t="s">
        <v>24</v>
      </c>
      <c r="X25" s="3" t="s">
        <v>24</v>
      </c>
      <c r="Y25" s="3" t="s">
        <v>24</v>
      </c>
      <c r="Z25" s="6">
        <f t="shared" si="0"/>
        <v>4</v>
      </c>
    </row>
    <row r="26" spans="2:26" ht="16.3" customHeight="1" x14ac:dyDescent="0.4">
      <c r="B26" s="2" t="s">
        <v>262</v>
      </c>
      <c r="C26" s="3" t="s">
        <v>24</v>
      </c>
      <c r="D26" s="3" t="s">
        <v>25</v>
      </c>
      <c r="E26" s="3" t="s">
        <v>24</v>
      </c>
      <c r="F26" s="3" t="s">
        <v>24</v>
      </c>
      <c r="G26" s="3" t="s">
        <v>24</v>
      </c>
      <c r="H26" s="3" t="s">
        <v>25</v>
      </c>
      <c r="I26" s="3" t="s">
        <v>24</v>
      </c>
      <c r="J26" s="3" t="s">
        <v>24</v>
      </c>
      <c r="K26" s="3" t="s">
        <v>24</v>
      </c>
      <c r="L26" s="3" t="s">
        <v>24</v>
      </c>
      <c r="M26" s="3" t="s">
        <v>24</v>
      </c>
      <c r="N26" s="3" t="s">
        <v>24</v>
      </c>
      <c r="O26" s="3" t="s">
        <v>24</v>
      </c>
      <c r="P26" s="3" t="s">
        <v>24</v>
      </c>
      <c r="Q26" s="3" t="s">
        <v>24</v>
      </c>
      <c r="R26" s="3" t="s">
        <v>24</v>
      </c>
      <c r="S26" s="3" t="s">
        <v>24</v>
      </c>
      <c r="T26" s="3" t="s">
        <v>24</v>
      </c>
      <c r="U26" s="3" t="s">
        <v>24</v>
      </c>
      <c r="V26" s="3" t="s">
        <v>24</v>
      </c>
      <c r="W26" s="3" t="s">
        <v>24</v>
      </c>
      <c r="X26" s="3" t="s">
        <v>24</v>
      </c>
      <c r="Y26" s="3" t="s">
        <v>24</v>
      </c>
      <c r="Z26" s="6">
        <f t="shared" si="0"/>
        <v>2</v>
      </c>
    </row>
    <row r="27" spans="2:26" ht="16.3" customHeight="1" x14ac:dyDescent="0.4">
      <c r="B27" s="2" t="s">
        <v>45</v>
      </c>
      <c r="C27" s="3" t="s">
        <v>24</v>
      </c>
      <c r="D27" s="3" t="s">
        <v>24</v>
      </c>
      <c r="E27" s="3" t="s">
        <v>24</v>
      </c>
      <c r="F27" s="3" t="s">
        <v>24</v>
      </c>
      <c r="G27" s="3" t="s">
        <v>24</v>
      </c>
      <c r="H27" s="3" t="s">
        <v>24</v>
      </c>
      <c r="I27" s="3" t="s">
        <v>24</v>
      </c>
      <c r="J27" s="3" t="s">
        <v>25</v>
      </c>
      <c r="K27" s="3" t="s">
        <v>24</v>
      </c>
      <c r="L27" s="3" t="s">
        <v>24</v>
      </c>
      <c r="M27" s="3" t="s">
        <v>24</v>
      </c>
      <c r="N27" s="3" t="s">
        <v>24</v>
      </c>
      <c r="O27" s="3" t="s">
        <v>24</v>
      </c>
      <c r="P27" s="3" t="s">
        <v>24</v>
      </c>
      <c r="Q27" s="3" t="s">
        <v>24</v>
      </c>
      <c r="R27" s="3" t="s">
        <v>24</v>
      </c>
      <c r="S27" s="3"/>
      <c r="T27" s="3" t="s">
        <v>24</v>
      </c>
      <c r="U27" s="3" t="s">
        <v>24</v>
      </c>
      <c r="V27" s="3" t="s">
        <v>24</v>
      </c>
      <c r="W27" s="3" t="s">
        <v>24</v>
      </c>
      <c r="X27" s="3" t="s">
        <v>24</v>
      </c>
      <c r="Y27" s="3" t="s">
        <v>24</v>
      </c>
      <c r="Z27" s="6">
        <f t="shared" si="0"/>
        <v>1</v>
      </c>
    </row>
    <row r="28" spans="2:26" ht="16.3" customHeight="1" x14ac:dyDescent="0.4">
      <c r="B28" s="2" t="s">
        <v>46</v>
      </c>
      <c r="C28" s="3" t="s">
        <v>24</v>
      </c>
      <c r="D28" s="3" t="s">
        <v>25</v>
      </c>
      <c r="E28" s="3" t="s">
        <v>24</v>
      </c>
      <c r="F28" s="3" t="s">
        <v>24</v>
      </c>
      <c r="G28" s="3" t="s">
        <v>24</v>
      </c>
      <c r="H28" s="3" t="s">
        <v>24</v>
      </c>
      <c r="I28" s="3" t="s">
        <v>24</v>
      </c>
      <c r="J28" s="3" t="s">
        <v>25</v>
      </c>
      <c r="K28" s="3" t="s">
        <v>24</v>
      </c>
      <c r="L28" s="3" t="s">
        <v>24</v>
      </c>
      <c r="M28" s="3" t="s">
        <v>24</v>
      </c>
      <c r="N28" s="3" t="s">
        <v>24</v>
      </c>
      <c r="O28" s="3" t="s">
        <v>24</v>
      </c>
      <c r="P28" s="3" t="s">
        <v>24</v>
      </c>
      <c r="Q28" s="3" t="s">
        <v>24</v>
      </c>
      <c r="R28" s="3" t="s">
        <v>24</v>
      </c>
      <c r="S28" s="3" t="s">
        <v>24</v>
      </c>
      <c r="T28" s="3" t="s">
        <v>24</v>
      </c>
      <c r="U28" s="3" t="s">
        <v>24</v>
      </c>
      <c r="V28" s="3" t="s">
        <v>24</v>
      </c>
      <c r="W28" s="3" t="s">
        <v>24</v>
      </c>
      <c r="X28" s="3" t="s">
        <v>24</v>
      </c>
      <c r="Y28" s="3" t="s">
        <v>24</v>
      </c>
      <c r="Z28" s="6">
        <f t="shared" si="0"/>
        <v>2</v>
      </c>
    </row>
    <row r="29" spans="2:26" ht="16.3" customHeight="1" x14ac:dyDescent="0.4">
      <c r="B29" s="2" t="s">
        <v>47</v>
      </c>
      <c r="C29" s="3" t="s">
        <v>24</v>
      </c>
      <c r="D29" s="3" t="s">
        <v>24</v>
      </c>
      <c r="E29" s="3" t="s">
        <v>24</v>
      </c>
      <c r="F29" s="3" t="s">
        <v>24</v>
      </c>
      <c r="G29" s="3" t="s">
        <v>24</v>
      </c>
      <c r="H29" s="3" t="s">
        <v>24</v>
      </c>
      <c r="I29" s="3" t="s">
        <v>24</v>
      </c>
      <c r="J29" s="3" t="s">
        <v>25</v>
      </c>
      <c r="K29" s="3" t="s">
        <v>24</v>
      </c>
      <c r="L29" s="3" t="s">
        <v>24</v>
      </c>
      <c r="M29" s="3" t="s">
        <v>24</v>
      </c>
      <c r="N29" s="3" t="s">
        <v>24</v>
      </c>
      <c r="O29" s="3" t="s">
        <v>24</v>
      </c>
      <c r="P29" s="3" t="s">
        <v>24</v>
      </c>
      <c r="Q29" s="3" t="s">
        <v>24</v>
      </c>
      <c r="R29" s="3" t="s">
        <v>24</v>
      </c>
      <c r="S29" s="3" t="s">
        <v>24</v>
      </c>
      <c r="T29" s="3" t="s">
        <v>24</v>
      </c>
      <c r="U29" s="3" t="s">
        <v>24</v>
      </c>
      <c r="V29" s="3" t="s">
        <v>24</v>
      </c>
      <c r="W29" s="3" t="s">
        <v>24</v>
      </c>
      <c r="X29" s="3" t="s">
        <v>24</v>
      </c>
      <c r="Y29" s="3" t="s">
        <v>24</v>
      </c>
      <c r="Z29" s="6">
        <f t="shared" si="0"/>
        <v>1</v>
      </c>
    </row>
    <row r="30" spans="2:26" ht="16.3" customHeight="1" x14ac:dyDescent="0.4">
      <c r="B30" s="4" t="s">
        <v>48</v>
      </c>
      <c r="C30" s="3" t="s">
        <v>25</v>
      </c>
      <c r="D30" s="3" t="s">
        <v>25</v>
      </c>
      <c r="E30" s="3"/>
      <c r="F30" s="3" t="s">
        <v>25</v>
      </c>
      <c r="G30" s="3" t="s">
        <v>25</v>
      </c>
      <c r="H30" s="3" t="s">
        <v>25</v>
      </c>
      <c r="I30" s="3" t="s">
        <v>25</v>
      </c>
      <c r="J30" s="3"/>
      <c r="K30" s="3" t="s">
        <v>25</v>
      </c>
      <c r="L30" s="3" t="s">
        <v>25</v>
      </c>
      <c r="M30" s="3" t="s">
        <v>25</v>
      </c>
      <c r="N30" s="3" t="s">
        <v>25</v>
      </c>
      <c r="O30" s="3" t="s">
        <v>25</v>
      </c>
      <c r="P30" s="3" t="s">
        <v>25</v>
      </c>
      <c r="Q30" s="3" t="s">
        <v>25</v>
      </c>
      <c r="R30" s="3" t="s">
        <v>25</v>
      </c>
      <c r="S30" s="3" t="s">
        <v>25</v>
      </c>
      <c r="T30" s="3" t="s">
        <v>25</v>
      </c>
      <c r="U30" s="3" t="s">
        <v>25</v>
      </c>
      <c r="V30" s="3" t="s">
        <v>25</v>
      </c>
      <c r="W30" s="3" t="s">
        <v>25</v>
      </c>
      <c r="X30" s="3" t="s">
        <v>25</v>
      </c>
      <c r="Y30" s="3" t="s">
        <v>25</v>
      </c>
      <c r="Z30" s="6">
        <f t="shared" si="0"/>
        <v>21</v>
      </c>
    </row>
    <row r="31" spans="2:26" ht="16.3" customHeight="1" x14ac:dyDescent="0.4">
      <c r="B31" s="2" t="s">
        <v>49</v>
      </c>
      <c r="C31" s="3" t="s">
        <v>25</v>
      </c>
      <c r="D31" s="3" t="s">
        <v>25</v>
      </c>
      <c r="E31" s="3"/>
      <c r="F31" s="3" t="s">
        <v>25</v>
      </c>
      <c r="G31" s="3" t="s">
        <v>25</v>
      </c>
      <c r="H31" s="3" t="s">
        <v>25</v>
      </c>
      <c r="I31" s="3" t="s">
        <v>25</v>
      </c>
      <c r="J31" s="3"/>
      <c r="K31" s="3" t="s">
        <v>25</v>
      </c>
      <c r="L31" s="3" t="s">
        <v>25</v>
      </c>
      <c r="M31" s="3" t="s">
        <v>25</v>
      </c>
      <c r="N31" s="3" t="s">
        <v>25</v>
      </c>
      <c r="O31" s="3" t="s">
        <v>25</v>
      </c>
      <c r="P31" s="3" t="s">
        <v>25</v>
      </c>
      <c r="Q31" s="3" t="s">
        <v>25</v>
      </c>
      <c r="R31" s="3" t="s">
        <v>25</v>
      </c>
      <c r="S31" s="3" t="s">
        <v>25</v>
      </c>
      <c r="T31" s="3" t="s">
        <v>25</v>
      </c>
      <c r="U31" s="3" t="s">
        <v>25</v>
      </c>
      <c r="V31" s="3" t="s">
        <v>25</v>
      </c>
      <c r="W31" s="3" t="s">
        <v>25</v>
      </c>
      <c r="X31" s="3" t="s">
        <v>25</v>
      </c>
      <c r="Y31" s="3" t="s">
        <v>25</v>
      </c>
      <c r="Z31" s="6">
        <f t="shared" si="0"/>
        <v>21</v>
      </c>
    </row>
    <row r="32" spans="2:26" ht="16.3" customHeight="1" x14ac:dyDescent="0.4">
      <c r="B32" s="2" t="s">
        <v>50</v>
      </c>
      <c r="C32" s="3" t="s">
        <v>25</v>
      </c>
      <c r="D32" s="3" t="s">
        <v>25</v>
      </c>
      <c r="E32" s="3" t="s">
        <v>25</v>
      </c>
      <c r="F32" s="3" t="s">
        <v>25</v>
      </c>
      <c r="G32" s="3" t="s">
        <v>25</v>
      </c>
      <c r="H32" s="3" t="s">
        <v>25</v>
      </c>
      <c r="I32" s="3" t="s">
        <v>25</v>
      </c>
      <c r="J32" s="3"/>
      <c r="K32" s="3" t="s">
        <v>25</v>
      </c>
      <c r="L32" s="3" t="s">
        <v>25</v>
      </c>
      <c r="M32" s="3" t="s">
        <v>25</v>
      </c>
      <c r="N32" s="3" t="s">
        <v>25</v>
      </c>
      <c r="O32" s="3" t="s">
        <v>25</v>
      </c>
      <c r="P32" s="3" t="s">
        <v>25</v>
      </c>
      <c r="Q32" s="3" t="s">
        <v>25</v>
      </c>
      <c r="R32" s="3" t="s">
        <v>25</v>
      </c>
      <c r="S32" s="3" t="s">
        <v>25</v>
      </c>
      <c r="T32" s="3" t="s">
        <v>25</v>
      </c>
      <c r="U32" s="3" t="s">
        <v>25</v>
      </c>
      <c r="V32" s="3" t="s">
        <v>25</v>
      </c>
      <c r="W32" s="3" t="s">
        <v>25</v>
      </c>
      <c r="X32" s="3" t="s">
        <v>25</v>
      </c>
      <c r="Y32" s="3" t="s">
        <v>25</v>
      </c>
      <c r="Z32" s="6">
        <f t="shared" si="0"/>
        <v>22</v>
      </c>
    </row>
    <row r="33" spans="2:26" ht="16.3" customHeight="1" x14ac:dyDescent="0.4">
      <c r="B33" s="2" t="s">
        <v>51</v>
      </c>
      <c r="C33" s="3" t="s">
        <v>25</v>
      </c>
      <c r="D33" s="3" t="s">
        <v>25</v>
      </c>
      <c r="E33" s="3" t="s">
        <v>25</v>
      </c>
      <c r="F33" s="3" t="s">
        <v>25</v>
      </c>
      <c r="G33" s="3" t="s">
        <v>25</v>
      </c>
      <c r="H33" s="3" t="s">
        <v>25</v>
      </c>
      <c r="I33" s="3" t="s">
        <v>25</v>
      </c>
      <c r="J33" s="3" t="s">
        <v>25</v>
      </c>
      <c r="K33" s="3" t="s">
        <v>25</v>
      </c>
      <c r="L33" s="3" t="s">
        <v>25</v>
      </c>
      <c r="M33" s="3" t="s">
        <v>25</v>
      </c>
      <c r="N33" s="3" t="s">
        <v>25</v>
      </c>
      <c r="O33" s="3" t="s">
        <v>25</v>
      </c>
      <c r="P33" s="3" t="s">
        <v>25</v>
      </c>
      <c r="Q33" s="3" t="s">
        <v>25</v>
      </c>
      <c r="R33" s="3" t="s">
        <v>25</v>
      </c>
      <c r="S33" s="3" t="s">
        <v>25</v>
      </c>
      <c r="T33" s="3" t="s">
        <v>25</v>
      </c>
      <c r="U33" s="3" t="s">
        <v>25</v>
      </c>
      <c r="V33" s="3" t="s">
        <v>25</v>
      </c>
      <c r="W33" s="3" t="s">
        <v>25</v>
      </c>
      <c r="X33" s="3" t="s">
        <v>25</v>
      </c>
      <c r="Y33" s="3" t="s">
        <v>25</v>
      </c>
      <c r="Z33" s="6">
        <f t="shared" si="0"/>
        <v>23</v>
      </c>
    </row>
    <row r="34" spans="2:26" ht="16.3" customHeight="1" x14ac:dyDescent="0.4">
      <c r="B34" s="2" t="s">
        <v>52</v>
      </c>
      <c r="C34" s="3" t="s">
        <v>25</v>
      </c>
      <c r="D34" s="3" t="s">
        <v>25</v>
      </c>
      <c r="E34" s="3" t="s">
        <v>25</v>
      </c>
      <c r="F34" s="3" t="s">
        <v>25</v>
      </c>
      <c r="G34" s="3" t="s">
        <v>25</v>
      </c>
      <c r="H34" s="3" t="s">
        <v>25</v>
      </c>
      <c r="I34" s="3" t="s">
        <v>25</v>
      </c>
      <c r="J34" s="3"/>
      <c r="K34" s="3" t="s">
        <v>25</v>
      </c>
      <c r="L34" s="3" t="s">
        <v>25</v>
      </c>
      <c r="M34" s="3" t="s">
        <v>25</v>
      </c>
      <c r="N34" s="3" t="s">
        <v>25</v>
      </c>
      <c r="O34" s="3" t="s">
        <v>25</v>
      </c>
      <c r="P34" s="3" t="s">
        <v>25</v>
      </c>
      <c r="Q34" s="3" t="s">
        <v>25</v>
      </c>
      <c r="R34" s="3" t="s">
        <v>25</v>
      </c>
      <c r="S34" s="3" t="s">
        <v>25</v>
      </c>
      <c r="T34" s="3" t="s">
        <v>25</v>
      </c>
      <c r="U34" s="3" t="s">
        <v>25</v>
      </c>
      <c r="V34" s="3" t="s">
        <v>25</v>
      </c>
      <c r="W34" s="3" t="s">
        <v>25</v>
      </c>
      <c r="X34" s="3" t="s">
        <v>25</v>
      </c>
      <c r="Y34" s="3" t="s">
        <v>25</v>
      </c>
      <c r="Z34" s="6">
        <f t="shared" si="0"/>
        <v>22</v>
      </c>
    </row>
    <row r="35" spans="2:26" ht="16.3" customHeight="1" x14ac:dyDescent="0.4">
      <c r="B35" s="2" t="s">
        <v>264</v>
      </c>
      <c r="C35" s="3" t="s">
        <v>25</v>
      </c>
      <c r="D35" s="3" t="s">
        <v>25</v>
      </c>
      <c r="E35" s="3"/>
      <c r="F35" s="3" t="s">
        <v>25</v>
      </c>
      <c r="G35" s="3" t="s">
        <v>25</v>
      </c>
      <c r="H35" s="3" t="s">
        <v>25</v>
      </c>
      <c r="I35" s="3" t="s">
        <v>25</v>
      </c>
      <c r="J35" s="3"/>
      <c r="K35" s="3" t="s">
        <v>25</v>
      </c>
      <c r="L35" s="3" t="s">
        <v>25</v>
      </c>
      <c r="M35" s="3" t="s">
        <v>25</v>
      </c>
      <c r="N35" s="3" t="s">
        <v>25</v>
      </c>
      <c r="O35" s="3" t="s">
        <v>25</v>
      </c>
      <c r="P35" s="3" t="s">
        <v>25</v>
      </c>
      <c r="Q35" s="3" t="s">
        <v>25</v>
      </c>
      <c r="R35" s="3" t="s">
        <v>25</v>
      </c>
      <c r="S35" s="3" t="s">
        <v>25</v>
      </c>
      <c r="T35" s="3" t="s">
        <v>25</v>
      </c>
      <c r="U35" s="3" t="s">
        <v>25</v>
      </c>
      <c r="V35" s="3" t="s">
        <v>25</v>
      </c>
      <c r="W35" s="3" t="s">
        <v>25</v>
      </c>
      <c r="X35" s="3" t="s">
        <v>25</v>
      </c>
      <c r="Y35" s="3" t="s">
        <v>25</v>
      </c>
      <c r="Z35" s="6">
        <f t="shared" si="0"/>
        <v>21</v>
      </c>
    </row>
    <row r="36" spans="2:26" ht="16.3" customHeight="1" x14ac:dyDescent="0.4">
      <c r="B36" s="4" t="s">
        <v>53</v>
      </c>
      <c r="C36" s="3" t="s">
        <v>25</v>
      </c>
      <c r="D36" s="3" t="s">
        <v>25</v>
      </c>
      <c r="E36" s="3"/>
      <c r="F36" s="3" t="s">
        <v>25</v>
      </c>
      <c r="G36" s="3" t="s">
        <v>25</v>
      </c>
      <c r="H36" s="3" t="s">
        <v>25</v>
      </c>
      <c r="I36" s="3" t="s">
        <v>25</v>
      </c>
      <c r="J36" s="3"/>
      <c r="K36" s="3" t="s">
        <v>25</v>
      </c>
      <c r="L36" s="3" t="s">
        <v>25</v>
      </c>
      <c r="M36" s="3" t="s">
        <v>25</v>
      </c>
      <c r="N36" s="3" t="s">
        <v>25</v>
      </c>
      <c r="O36" s="3" t="s">
        <v>25</v>
      </c>
      <c r="P36" s="3" t="s">
        <v>25</v>
      </c>
      <c r="Q36" s="3" t="s">
        <v>25</v>
      </c>
      <c r="R36" s="3" t="s">
        <v>25</v>
      </c>
      <c r="S36" s="3" t="s">
        <v>25</v>
      </c>
      <c r="T36" s="3" t="s">
        <v>25</v>
      </c>
      <c r="U36" s="3" t="s">
        <v>25</v>
      </c>
      <c r="V36" s="3" t="s">
        <v>25</v>
      </c>
      <c r="W36" s="3" t="s">
        <v>25</v>
      </c>
      <c r="X36" s="3" t="s">
        <v>25</v>
      </c>
      <c r="Y36" s="3" t="s">
        <v>25</v>
      </c>
      <c r="Z36" s="6">
        <f t="shared" si="0"/>
        <v>21</v>
      </c>
    </row>
    <row r="37" spans="2:26" ht="16.3" customHeight="1" x14ac:dyDescent="0.4">
      <c r="B37" s="4" t="s">
        <v>254</v>
      </c>
      <c r="C37" s="3" t="s">
        <v>25</v>
      </c>
      <c r="D37" s="3" t="s">
        <v>25</v>
      </c>
      <c r="E37" s="3"/>
      <c r="F37" s="3" t="s">
        <v>25</v>
      </c>
      <c r="G37" s="3" t="s">
        <v>25</v>
      </c>
      <c r="H37" s="3" t="s">
        <v>25</v>
      </c>
      <c r="I37" s="3" t="s">
        <v>25</v>
      </c>
      <c r="J37" s="3"/>
      <c r="K37" s="3" t="s">
        <v>25</v>
      </c>
      <c r="L37" s="3" t="s">
        <v>25</v>
      </c>
      <c r="M37" s="3" t="s">
        <v>25</v>
      </c>
      <c r="N37" s="3" t="s">
        <v>25</v>
      </c>
      <c r="O37" s="3" t="s">
        <v>25</v>
      </c>
      <c r="P37" s="3" t="s">
        <v>25</v>
      </c>
      <c r="Q37" s="3" t="s">
        <v>25</v>
      </c>
      <c r="R37" s="3" t="s">
        <v>25</v>
      </c>
      <c r="S37" s="3" t="s">
        <v>25</v>
      </c>
      <c r="T37" s="3" t="s">
        <v>25</v>
      </c>
      <c r="U37" s="3" t="s">
        <v>25</v>
      </c>
      <c r="V37" s="3" t="s">
        <v>25</v>
      </c>
      <c r="W37" s="3" t="s">
        <v>25</v>
      </c>
      <c r="X37" s="3" t="s">
        <v>25</v>
      </c>
      <c r="Y37" s="3" t="s">
        <v>25</v>
      </c>
      <c r="Z37" s="6">
        <f t="shared" si="0"/>
        <v>21</v>
      </c>
    </row>
    <row r="38" spans="2:26" ht="16.3" customHeight="1" x14ac:dyDescent="0.4">
      <c r="B38" s="4" t="s">
        <v>255</v>
      </c>
      <c r="C38" s="3" t="s">
        <v>25</v>
      </c>
      <c r="D38" s="3" t="s">
        <v>25</v>
      </c>
      <c r="E38" s="3"/>
      <c r="F38" s="3" t="s">
        <v>25</v>
      </c>
      <c r="G38" s="3" t="s">
        <v>25</v>
      </c>
      <c r="H38" s="3" t="s">
        <v>25</v>
      </c>
      <c r="I38" s="3" t="s">
        <v>25</v>
      </c>
      <c r="J38" s="3"/>
      <c r="K38" s="3" t="s">
        <v>25</v>
      </c>
      <c r="L38" s="3" t="s">
        <v>25</v>
      </c>
      <c r="M38" s="3" t="s">
        <v>25</v>
      </c>
      <c r="N38" s="3" t="s">
        <v>25</v>
      </c>
      <c r="O38" s="3" t="s">
        <v>25</v>
      </c>
      <c r="P38" s="3" t="s">
        <v>25</v>
      </c>
      <c r="Q38" s="3" t="s">
        <v>25</v>
      </c>
      <c r="R38" s="3" t="s">
        <v>25</v>
      </c>
      <c r="S38" s="3" t="s">
        <v>25</v>
      </c>
      <c r="T38" s="3" t="s">
        <v>25</v>
      </c>
      <c r="U38" s="3" t="s">
        <v>25</v>
      </c>
      <c r="V38" s="3" t="s">
        <v>25</v>
      </c>
      <c r="W38" s="3" t="s">
        <v>25</v>
      </c>
      <c r="X38" s="3" t="s">
        <v>25</v>
      </c>
      <c r="Y38" s="3" t="s">
        <v>25</v>
      </c>
      <c r="Z38" s="6">
        <f t="shared" si="0"/>
        <v>21</v>
      </c>
    </row>
    <row r="39" spans="2:26" x14ac:dyDescent="0.4">
      <c r="B39" s="5" t="s">
        <v>54</v>
      </c>
      <c r="C39" s="6">
        <f>COUNTIF(C3:C36, "=X")</f>
        <v>15</v>
      </c>
      <c r="D39" s="6">
        <f t="shared" ref="D39:Y39" si="1">COUNTIF(D3:D36, "=X")</f>
        <v>12</v>
      </c>
      <c r="E39" s="6">
        <f t="shared" si="1"/>
        <v>5</v>
      </c>
      <c r="F39" s="6">
        <f t="shared" si="1"/>
        <v>11</v>
      </c>
      <c r="G39" s="6">
        <f t="shared" si="1"/>
        <v>12</v>
      </c>
      <c r="H39" s="6">
        <f t="shared" si="1"/>
        <v>15</v>
      </c>
      <c r="I39" s="6">
        <f t="shared" si="1"/>
        <v>16</v>
      </c>
      <c r="J39" s="6">
        <f t="shared" si="1"/>
        <v>6</v>
      </c>
      <c r="K39" s="6">
        <f t="shared" si="1"/>
        <v>20</v>
      </c>
      <c r="L39" s="6">
        <f t="shared" si="1"/>
        <v>17</v>
      </c>
      <c r="M39" s="6">
        <f t="shared" si="1"/>
        <v>14</v>
      </c>
      <c r="N39" s="6">
        <f t="shared" si="1"/>
        <v>19</v>
      </c>
      <c r="O39" s="6">
        <f t="shared" si="1"/>
        <v>13</v>
      </c>
      <c r="P39" s="6">
        <f t="shared" si="1"/>
        <v>17</v>
      </c>
      <c r="Q39" s="6">
        <f t="shared" si="1"/>
        <v>10</v>
      </c>
      <c r="R39" s="6">
        <f t="shared" si="1"/>
        <v>12</v>
      </c>
      <c r="S39" s="6">
        <f t="shared" si="1"/>
        <v>10</v>
      </c>
      <c r="T39" s="6">
        <f t="shared" si="1"/>
        <v>12</v>
      </c>
      <c r="U39" s="6">
        <f t="shared" si="1"/>
        <v>18</v>
      </c>
      <c r="V39" s="6">
        <f t="shared" si="1"/>
        <v>18</v>
      </c>
      <c r="W39" s="6">
        <f t="shared" si="1"/>
        <v>9</v>
      </c>
      <c r="X39" s="6">
        <f t="shared" si="1"/>
        <v>11</v>
      </c>
      <c r="Y39" s="6">
        <f t="shared" si="1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3"/>
  <sheetViews>
    <sheetView workbookViewId="0">
      <selection activeCell="G1" sqref="G1"/>
    </sheetView>
  </sheetViews>
  <sheetFormatPr defaultRowHeight="14.6" x14ac:dyDescent="0.4"/>
  <cols>
    <col min="2" max="2" width="17.15234375" customWidth="1"/>
    <col min="3" max="3" width="8.69140625" style="21" hidden="1" customWidth="1"/>
    <col min="4" max="4" width="47.3828125" customWidth="1"/>
    <col min="5" max="6" width="8.69140625" style="21" hidden="1" customWidth="1"/>
    <col min="7" max="7" width="8.69140625" style="21"/>
    <col min="8" max="8" width="109" customWidth="1"/>
    <col min="9" max="9" width="44.69140625" customWidth="1"/>
  </cols>
  <sheetData>
    <row r="1" spans="2:8" ht="24" x14ac:dyDescent="0.4">
      <c r="B1" s="7" t="s">
        <v>55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258</v>
      </c>
      <c r="H1" s="7" t="s">
        <v>60</v>
      </c>
    </row>
    <row r="2" spans="2:8" x14ac:dyDescent="0.4">
      <c r="B2" s="8" t="s">
        <v>61</v>
      </c>
      <c r="C2" s="9" t="s">
        <v>62</v>
      </c>
      <c r="D2" s="10" t="s">
        <v>217</v>
      </c>
      <c r="E2" s="11" t="s">
        <v>63</v>
      </c>
      <c r="F2" s="12">
        <v>1</v>
      </c>
      <c r="G2" s="12" t="str">
        <f>C2&amp;"."&amp;E2&amp;"-"&amp;F2</f>
        <v>ID.GA-1</v>
      </c>
      <c r="H2" s="10" t="s">
        <v>64</v>
      </c>
    </row>
    <row r="3" spans="2:8" x14ac:dyDescent="0.4">
      <c r="B3" s="8" t="s">
        <v>61</v>
      </c>
      <c r="C3" s="9" t="s">
        <v>62</v>
      </c>
      <c r="D3" s="10" t="s">
        <v>217</v>
      </c>
      <c r="E3" s="11" t="s">
        <v>63</v>
      </c>
      <c r="F3" s="12">
        <v>2</v>
      </c>
      <c r="G3" s="12" t="str">
        <f t="shared" ref="G3:G66" si="0">C3&amp;"."&amp;E3&amp;"-"&amp;F3</f>
        <v>ID.GA-2</v>
      </c>
      <c r="H3" s="10" t="s">
        <v>65</v>
      </c>
    </row>
    <row r="4" spans="2:8" x14ac:dyDescent="0.4">
      <c r="B4" s="8" t="s">
        <v>61</v>
      </c>
      <c r="C4" s="9" t="s">
        <v>62</v>
      </c>
      <c r="D4" s="10" t="s">
        <v>217</v>
      </c>
      <c r="E4" s="11" t="s">
        <v>63</v>
      </c>
      <c r="F4" s="12">
        <v>3</v>
      </c>
      <c r="G4" s="12" t="str">
        <f t="shared" si="0"/>
        <v>ID.GA-3</v>
      </c>
      <c r="H4" s="10" t="s">
        <v>66</v>
      </c>
    </row>
    <row r="5" spans="2:8" x14ac:dyDescent="0.4">
      <c r="B5" s="8" t="s">
        <v>61</v>
      </c>
      <c r="C5" s="9" t="s">
        <v>62</v>
      </c>
      <c r="D5" s="10" t="s">
        <v>217</v>
      </c>
      <c r="E5" s="11" t="s">
        <v>63</v>
      </c>
      <c r="F5" s="12">
        <v>4</v>
      </c>
      <c r="G5" s="12" t="str">
        <f t="shared" si="0"/>
        <v>ID.GA-4</v>
      </c>
      <c r="H5" s="10" t="s">
        <v>67</v>
      </c>
    </row>
    <row r="6" spans="2:8" x14ac:dyDescent="0.4">
      <c r="B6" s="8" t="s">
        <v>61</v>
      </c>
      <c r="C6" s="9" t="s">
        <v>62</v>
      </c>
      <c r="D6" s="10" t="s">
        <v>217</v>
      </c>
      <c r="E6" s="11" t="s">
        <v>63</v>
      </c>
      <c r="F6" s="12">
        <v>5</v>
      </c>
      <c r="G6" s="12" t="str">
        <f t="shared" si="0"/>
        <v>ID.GA-5</v>
      </c>
      <c r="H6" s="10" t="s">
        <v>68</v>
      </c>
    </row>
    <row r="7" spans="2:8" x14ac:dyDescent="0.4">
      <c r="B7" s="8" t="s">
        <v>61</v>
      </c>
      <c r="C7" s="9" t="s">
        <v>62</v>
      </c>
      <c r="D7" s="10" t="s">
        <v>69</v>
      </c>
      <c r="E7" s="11" t="s">
        <v>70</v>
      </c>
      <c r="F7" s="12">
        <v>1</v>
      </c>
      <c r="G7" s="12" t="str">
        <f t="shared" si="0"/>
        <v>ID.AO-1</v>
      </c>
      <c r="H7" s="10" t="s">
        <v>71</v>
      </c>
    </row>
    <row r="8" spans="2:8" x14ac:dyDescent="0.4">
      <c r="B8" s="8" t="s">
        <v>61</v>
      </c>
      <c r="C8" s="9" t="s">
        <v>62</v>
      </c>
      <c r="D8" s="10" t="s">
        <v>69</v>
      </c>
      <c r="E8" s="11" t="s">
        <v>70</v>
      </c>
      <c r="F8" s="12">
        <v>2</v>
      </c>
      <c r="G8" s="12" t="str">
        <f t="shared" si="0"/>
        <v>ID.AO-2</v>
      </c>
      <c r="H8" s="10" t="s">
        <v>72</v>
      </c>
    </row>
    <row r="9" spans="2:8" x14ac:dyDescent="0.4">
      <c r="B9" s="8" t="s">
        <v>61</v>
      </c>
      <c r="C9" s="9" t="s">
        <v>62</v>
      </c>
      <c r="D9" s="10" t="s">
        <v>69</v>
      </c>
      <c r="E9" s="11" t="s">
        <v>70</v>
      </c>
      <c r="F9" s="12">
        <v>3</v>
      </c>
      <c r="G9" s="12" t="str">
        <f t="shared" si="0"/>
        <v>ID.AO-3</v>
      </c>
      <c r="H9" s="10" t="s">
        <v>73</v>
      </c>
    </row>
    <row r="10" spans="2:8" x14ac:dyDescent="0.4">
      <c r="B10" s="8" t="s">
        <v>61</v>
      </c>
      <c r="C10" s="9" t="s">
        <v>62</v>
      </c>
      <c r="D10" s="10" t="s">
        <v>69</v>
      </c>
      <c r="E10" s="11" t="s">
        <v>70</v>
      </c>
      <c r="F10" s="12">
        <v>4</v>
      </c>
      <c r="G10" s="12" t="str">
        <f t="shared" si="0"/>
        <v>ID.AO-4</v>
      </c>
      <c r="H10" s="10" t="s">
        <v>74</v>
      </c>
    </row>
    <row r="11" spans="2:8" x14ac:dyDescent="0.4">
      <c r="B11" s="8" t="s">
        <v>61</v>
      </c>
      <c r="C11" s="9" t="s">
        <v>62</v>
      </c>
      <c r="D11" s="10" t="s">
        <v>69</v>
      </c>
      <c r="E11" s="11" t="s">
        <v>70</v>
      </c>
      <c r="F11" s="12">
        <v>5</v>
      </c>
      <c r="G11" s="12" t="str">
        <f t="shared" si="0"/>
        <v>ID.AO-5</v>
      </c>
      <c r="H11" s="10" t="s">
        <v>75</v>
      </c>
    </row>
    <row r="12" spans="2:8" x14ac:dyDescent="0.4">
      <c r="B12" s="8" t="s">
        <v>61</v>
      </c>
      <c r="C12" s="9" t="s">
        <v>62</v>
      </c>
      <c r="D12" s="10" t="s">
        <v>76</v>
      </c>
      <c r="E12" s="11" t="s">
        <v>77</v>
      </c>
      <c r="F12" s="12">
        <v>1</v>
      </c>
      <c r="G12" s="12" t="str">
        <f t="shared" si="0"/>
        <v>ID.GV-1</v>
      </c>
      <c r="H12" s="10" t="s">
        <v>78</v>
      </c>
    </row>
    <row r="13" spans="2:8" x14ac:dyDescent="0.4">
      <c r="B13" s="8" t="s">
        <v>61</v>
      </c>
      <c r="C13" s="9" t="s">
        <v>62</v>
      </c>
      <c r="D13" s="10" t="s">
        <v>76</v>
      </c>
      <c r="E13" s="11" t="s">
        <v>77</v>
      </c>
      <c r="F13" s="12">
        <v>2</v>
      </c>
      <c r="G13" s="12" t="str">
        <f t="shared" si="0"/>
        <v>ID.GV-2</v>
      </c>
      <c r="H13" s="10" t="s">
        <v>79</v>
      </c>
    </row>
    <row r="14" spans="2:8" x14ac:dyDescent="0.4">
      <c r="B14" s="8" t="s">
        <v>61</v>
      </c>
      <c r="C14" s="9" t="s">
        <v>62</v>
      </c>
      <c r="D14" s="10" t="s">
        <v>80</v>
      </c>
      <c r="E14" s="11" t="s">
        <v>81</v>
      </c>
      <c r="F14" s="12">
        <v>1</v>
      </c>
      <c r="G14" s="12" t="str">
        <f t="shared" si="0"/>
        <v>ID.AR-1</v>
      </c>
      <c r="H14" s="10" t="s">
        <v>82</v>
      </c>
    </row>
    <row r="15" spans="2:8" x14ac:dyDescent="0.4">
      <c r="B15" s="8" t="s">
        <v>61</v>
      </c>
      <c r="C15" s="9" t="s">
        <v>62</v>
      </c>
      <c r="D15" s="10" t="s">
        <v>80</v>
      </c>
      <c r="E15" s="11" t="s">
        <v>81</v>
      </c>
      <c r="F15" s="12">
        <v>2</v>
      </c>
      <c r="G15" s="12" t="str">
        <f t="shared" si="0"/>
        <v>ID.AR-2</v>
      </c>
      <c r="H15" s="10" t="s">
        <v>83</v>
      </c>
    </row>
    <row r="16" spans="2:8" x14ac:dyDescent="0.4">
      <c r="B16" s="8" t="s">
        <v>61</v>
      </c>
      <c r="C16" s="9" t="s">
        <v>62</v>
      </c>
      <c r="D16" s="10" t="s">
        <v>80</v>
      </c>
      <c r="E16" s="11" t="s">
        <v>81</v>
      </c>
      <c r="F16" s="12">
        <v>3</v>
      </c>
      <c r="G16" s="12" t="str">
        <f t="shared" si="0"/>
        <v>ID.AR-3</v>
      </c>
      <c r="H16" s="10" t="s">
        <v>84</v>
      </c>
    </row>
    <row r="17" spans="2:8" x14ac:dyDescent="0.4">
      <c r="B17" s="8" t="s">
        <v>61</v>
      </c>
      <c r="C17" s="9" t="s">
        <v>62</v>
      </c>
      <c r="D17" s="10" t="s">
        <v>80</v>
      </c>
      <c r="E17" s="11" t="s">
        <v>81</v>
      </c>
      <c r="F17" s="12">
        <v>4</v>
      </c>
      <c r="G17" s="12" t="str">
        <f t="shared" si="0"/>
        <v>ID.AR-4</v>
      </c>
      <c r="H17" s="10" t="s">
        <v>85</v>
      </c>
    </row>
    <row r="18" spans="2:8" x14ac:dyDescent="0.4">
      <c r="B18" s="8" t="s">
        <v>61</v>
      </c>
      <c r="C18" s="9" t="s">
        <v>62</v>
      </c>
      <c r="D18" s="10" t="s">
        <v>80</v>
      </c>
      <c r="E18" s="11" t="s">
        <v>81</v>
      </c>
      <c r="F18" s="12">
        <v>5</v>
      </c>
      <c r="G18" s="12" t="str">
        <f t="shared" si="0"/>
        <v>ID.AR-5</v>
      </c>
      <c r="H18" s="10" t="s">
        <v>86</v>
      </c>
    </row>
    <row r="19" spans="2:8" x14ac:dyDescent="0.4">
      <c r="B19" s="8" t="s">
        <v>61</v>
      </c>
      <c r="C19" s="9" t="s">
        <v>62</v>
      </c>
      <c r="D19" s="10" t="s">
        <v>87</v>
      </c>
      <c r="E19" s="11" t="s">
        <v>88</v>
      </c>
      <c r="F19" s="12">
        <v>1</v>
      </c>
      <c r="G19" s="12" t="str">
        <f t="shared" si="0"/>
        <v>ID.GR-1</v>
      </c>
      <c r="H19" s="10" t="s">
        <v>89</v>
      </c>
    </row>
    <row r="20" spans="2:8" x14ac:dyDescent="0.4">
      <c r="B20" s="8" t="s">
        <v>61</v>
      </c>
      <c r="C20" s="9" t="s">
        <v>62</v>
      </c>
      <c r="D20" s="10" t="s">
        <v>87</v>
      </c>
      <c r="E20" s="11" t="s">
        <v>88</v>
      </c>
      <c r="F20" s="12">
        <v>2</v>
      </c>
      <c r="G20" s="12" t="str">
        <f t="shared" si="0"/>
        <v>ID.GR-2</v>
      </c>
      <c r="H20" s="10" t="s">
        <v>90</v>
      </c>
    </row>
    <row r="21" spans="2:8" x14ac:dyDescent="0.4">
      <c r="B21" s="8" t="s">
        <v>61</v>
      </c>
      <c r="C21" s="9" t="s">
        <v>62</v>
      </c>
      <c r="D21" s="10" t="s">
        <v>87</v>
      </c>
      <c r="E21" s="11" t="s">
        <v>88</v>
      </c>
      <c r="F21" s="12">
        <v>3</v>
      </c>
      <c r="G21" s="12" t="str">
        <f t="shared" si="0"/>
        <v>ID.GR-3</v>
      </c>
      <c r="H21" s="10" t="s">
        <v>91</v>
      </c>
    </row>
    <row r="22" spans="2:8" x14ac:dyDescent="0.4">
      <c r="B22" s="8" t="s">
        <v>61</v>
      </c>
      <c r="C22" s="9" t="s">
        <v>62</v>
      </c>
      <c r="D22" s="10" t="s">
        <v>92</v>
      </c>
      <c r="E22" s="11" t="s">
        <v>93</v>
      </c>
      <c r="F22" s="12">
        <v>1</v>
      </c>
      <c r="G22" s="12" t="str">
        <f t="shared" si="0"/>
        <v>ID.GL-1</v>
      </c>
      <c r="H22" s="10" t="s">
        <v>94</v>
      </c>
    </row>
    <row r="23" spans="2:8" x14ac:dyDescent="0.4">
      <c r="B23" s="8" t="s">
        <v>61</v>
      </c>
      <c r="C23" s="9" t="s">
        <v>62</v>
      </c>
      <c r="D23" s="10" t="s">
        <v>92</v>
      </c>
      <c r="E23" s="11" t="s">
        <v>93</v>
      </c>
      <c r="F23" s="12">
        <v>2</v>
      </c>
      <c r="G23" s="12" t="str">
        <f t="shared" si="0"/>
        <v>ID.GL-2</v>
      </c>
      <c r="H23" s="10" t="s">
        <v>95</v>
      </c>
    </row>
    <row r="24" spans="2:8" x14ac:dyDescent="0.4">
      <c r="B24" s="8" t="s">
        <v>61</v>
      </c>
      <c r="C24" s="9" t="s">
        <v>62</v>
      </c>
      <c r="D24" s="10" t="s">
        <v>92</v>
      </c>
      <c r="E24" s="11" t="s">
        <v>93</v>
      </c>
      <c r="F24" s="12">
        <v>3</v>
      </c>
      <c r="G24" s="12" t="str">
        <f t="shared" si="0"/>
        <v>ID.GL-3</v>
      </c>
      <c r="H24" s="10" t="s">
        <v>96</v>
      </c>
    </row>
    <row r="25" spans="2:8" x14ac:dyDescent="0.4">
      <c r="B25" s="8" t="s">
        <v>61</v>
      </c>
      <c r="C25" s="9" t="s">
        <v>62</v>
      </c>
      <c r="D25" s="10" t="s">
        <v>92</v>
      </c>
      <c r="E25" s="11" t="s">
        <v>93</v>
      </c>
      <c r="F25" s="12">
        <v>4</v>
      </c>
      <c r="G25" s="12" t="str">
        <f t="shared" si="0"/>
        <v>ID.GL-4</v>
      </c>
      <c r="H25" s="10" t="s">
        <v>97</v>
      </c>
    </row>
    <row r="26" spans="2:8" x14ac:dyDescent="0.4">
      <c r="B26" s="8" t="s">
        <v>61</v>
      </c>
      <c r="C26" s="9" t="s">
        <v>62</v>
      </c>
      <c r="D26" s="10" t="s">
        <v>92</v>
      </c>
      <c r="E26" s="11" t="s">
        <v>93</v>
      </c>
      <c r="F26" s="12">
        <v>5</v>
      </c>
      <c r="G26" s="12" t="str">
        <f t="shared" si="0"/>
        <v>ID.GL-5</v>
      </c>
      <c r="H26" s="10" t="s">
        <v>98</v>
      </c>
    </row>
    <row r="27" spans="2:8" x14ac:dyDescent="0.4">
      <c r="B27" s="13" t="s">
        <v>99</v>
      </c>
      <c r="C27" s="14" t="s">
        <v>100</v>
      </c>
      <c r="D27" s="10" t="s">
        <v>101</v>
      </c>
      <c r="E27" s="11" t="s">
        <v>63</v>
      </c>
      <c r="F27" s="12">
        <v>1</v>
      </c>
      <c r="G27" s="12" t="str">
        <f t="shared" si="0"/>
        <v>PR.GA-1</v>
      </c>
      <c r="H27" s="10" t="s">
        <v>102</v>
      </c>
    </row>
    <row r="28" spans="2:8" x14ac:dyDescent="0.4">
      <c r="B28" s="13" t="s">
        <v>99</v>
      </c>
      <c r="C28" s="14" t="s">
        <v>100</v>
      </c>
      <c r="D28" s="10" t="s">
        <v>101</v>
      </c>
      <c r="E28" s="11" t="s">
        <v>63</v>
      </c>
      <c r="F28" s="12">
        <v>2</v>
      </c>
      <c r="G28" s="12" t="str">
        <f t="shared" si="0"/>
        <v>PR.GA-2</v>
      </c>
      <c r="H28" s="10" t="s">
        <v>103</v>
      </c>
    </row>
    <row r="29" spans="2:8" x14ac:dyDescent="0.4">
      <c r="B29" s="13" t="s">
        <v>99</v>
      </c>
      <c r="C29" s="14" t="s">
        <v>100</v>
      </c>
      <c r="D29" s="10" t="s">
        <v>101</v>
      </c>
      <c r="E29" s="11" t="s">
        <v>63</v>
      </c>
      <c r="F29" s="12">
        <v>3</v>
      </c>
      <c r="G29" s="12" t="str">
        <f t="shared" si="0"/>
        <v>PR.GA-3</v>
      </c>
      <c r="H29" s="10" t="s">
        <v>104</v>
      </c>
    </row>
    <row r="30" spans="2:8" x14ac:dyDescent="0.4">
      <c r="B30" s="13" t="s">
        <v>99</v>
      </c>
      <c r="C30" s="14" t="s">
        <v>100</v>
      </c>
      <c r="D30" s="10" t="s">
        <v>101</v>
      </c>
      <c r="E30" s="11" t="s">
        <v>63</v>
      </c>
      <c r="F30" s="12">
        <v>4</v>
      </c>
      <c r="G30" s="12" t="str">
        <f t="shared" si="0"/>
        <v>PR.GA-4</v>
      </c>
      <c r="H30" s="10" t="s">
        <v>105</v>
      </c>
    </row>
    <row r="31" spans="2:8" x14ac:dyDescent="0.4">
      <c r="B31" s="13" t="s">
        <v>99</v>
      </c>
      <c r="C31" s="14" t="s">
        <v>100</v>
      </c>
      <c r="D31" s="10" t="s">
        <v>101</v>
      </c>
      <c r="E31" s="11" t="s">
        <v>63</v>
      </c>
      <c r="F31" s="12">
        <v>5</v>
      </c>
      <c r="G31" s="12" t="str">
        <f t="shared" si="0"/>
        <v>PR.GA-5</v>
      </c>
      <c r="H31" s="10" t="s">
        <v>106</v>
      </c>
    </row>
    <row r="32" spans="2:8" x14ac:dyDescent="0.4">
      <c r="B32" s="13" t="s">
        <v>99</v>
      </c>
      <c r="C32" s="14" t="s">
        <v>100</v>
      </c>
      <c r="D32" s="10" t="s">
        <v>101</v>
      </c>
      <c r="E32" s="11" t="s">
        <v>63</v>
      </c>
      <c r="F32" s="12">
        <v>6</v>
      </c>
      <c r="G32" s="12" t="str">
        <f t="shared" si="0"/>
        <v>PR.GA-6</v>
      </c>
      <c r="H32" s="10" t="s">
        <v>107</v>
      </c>
    </row>
    <row r="33" spans="2:8" x14ac:dyDescent="0.4">
      <c r="B33" s="13" t="s">
        <v>99</v>
      </c>
      <c r="C33" s="14" t="s">
        <v>100</v>
      </c>
      <c r="D33" s="10" t="s">
        <v>101</v>
      </c>
      <c r="E33" s="11" t="s">
        <v>63</v>
      </c>
      <c r="F33" s="12">
        <v>7</v>
      </c>
      <c r="G33" s="12" t="str">
        <f t="shared" si="0"/>
        <v>PR.GA-7</v>
      </c>
      <c r="H33" s="10" t="s">
        <v>108</v>
      </c>
    </row>
    <row r="34" spans="2:8" x14ac:dyDescent="0.4">
      <c r="B34" s="13" t="s">
        <v>99</v>
      </c>
      <c r="C34" s="14" t="s">
        <v>100</v>
      </c>
      <c r="D34" s="10" t="s">
        <v>109</v>
      </c>
      <c r="E34" s="11" t="s">
        <v>110</v>
      </c>
      <c r="F34" s="12">
        <v>1</v>
      </c>
      <c r="G34" s="12" t="str">
        <f t="shared" si="0"/>
        <v>PR.FC-1</v>
      </c>
      <c r="H34" s="10" t="s">
        <v>111</v>
      </c>
    </row>
    <row r="35" spans="2:8" x14ac:dyDescent="0.4">
      <c r="B35" s="13" t="s">
        <v>99</v>
      </c>
      <c r="C35" s="14" t="s">
        <v>100</v>
      </c>
      <c r="D35" s="10" t="s">
        <v>109</v>
      </c>
      <c r="E35" s="11" t="s">
        <v>110</v>
      </c>
      <c r="F35" s="12">
        <v>2</v>
      </c>
      <c r="G35" s="12" t="str">
        <f t="shared" si="0"/>
        <v>PR.FC-2</v>
      </c>
      <c r="H35" s="10" t="s">
        <v>112</v>
      </c>
    </row>
    <row r="36" spans="2:8" x14ac:dyDescent="0.4">
      <c r="B36" s="13" t="s">
        <v>99</v>
      </c>
      <c r="C36" s="14" t="s">
        <v>100</v>
      </c>
      <c r="D36" s="10" t="s">
        <v>109</v>
      </c>
      <c r="E36" s="11" t="s">
        <v>110</v>
      </c>
      <c r="F36" s="12">
        <v>3</v>
      </c>
      <c r="G36" s="12" t="str">
        <f t="shared" si="0"/>
        <v>PR.FC-3</v>
      </c>
      <c r="H36" s="10" t="s">
        <v>113</v>
      </c>
    </row>
    <row r="37" spans="2:8" x14ac:dyDescent="0.4">
      <c r="B37" s="13" t="s">
        <v>99</v>
      </c>
      <c r="C37" s="14" t="s">
        <v>100</v>
      </c>
      <c r="D37" s="10" t="s">
        <v>109</v>
      </c>
      <c r="E37" s="11" t="s">
        <v>110</v>
      </c>
      <c r="F37" s="12">
        <v>4</v>
      </c>
      <c r="G37" s="12" t="str">
        <f t="shared" si="0"/>
        <v>PR.FC-4</v>
      </c>
      <c r="H37" s="10" t="s">
        <v>114</v>
      </c>
    </row>
    <row r="38" spans="2:8" x14ac:dyDescent="0.4">
      <c r="B38" s="13" t="s">
        <v>99</v>
      </c>
      <c r="C38" s="14" t="s">
        <v>100</v>
      </c>
      <c r="D38" s="10" t="s">
        <v>115</v>
      </c>
      <c r="E38" s="11" t="s">
        <v>116</v>
      </c>
      <c r="F38" s="12">
        <v>1</v>
      </c>
      <c r="G38" s="12" t="str">
        <f t="shared" si="0"/>
        <v>PR.SD-1</v>
      </c>
      <c r="H38" s="10" t="s">
        <v>117</v>
      </c>
    </row>
    <row r="39" spans="2:8" x14ac:dyDescent="0.4">
      <c r="B39" s="13" t="s">
        <v>99</v>
      </c>
      <c r="C39" s="14" t="s">
        <v>100</v>
      </c>
      <c r="D39" s="10" t="s">
        <v>115</v>
      </c>
      <c r="E39" s="11" t="s">
        <v>116</v>
      </c>
      <c r="F39" s="12">
        <v>2</v>
      </c>
      <c r="G39" s="12" t="str">
        <f t="shared" si="0"/>
        <v>PR.SD-2</v>
      </c>
      <c r="H39" s="10" t="s">
        <v>118</v>
      </c>
    </row>
    <row r="40" spans="2:8" x14ac:dyDescent="0.4">
      <c r="B40" s="13" t="s">
        <v>99</v>
      </c>
      <c r="C40" s="14" t="s">
        <v>100</v>
      </c>
      <c r="D40" s="10" t="s">
        <v>115</v>
      </c>
      <c r="E40" s="11" t="s">
        <v>116</v>
      </c>
      <c r="F40" s="12">
        <v>3</v>
      </c>
      <c r="G40" s="12" t="str">
        <f t="shared" si="0"/>
        <v>PR.SD-3</v>
      </c>
      <c r="H40" s="10" t="s">
        <v>119</v>
      </c>
    </row>
    <row r="41" spans="2:8" x14ac:dyDescent="0.4">
      <c r="B41" s="13" t="s">
        <v>99</v>
      </c>
      <c r="C41" s="14" t="s">
        <v>100</v>
      </c>
      <c r="D41" s="10" t="s">
        <v>115</v>
      </c>
      <c r="E41" s="11" t="s">
        <v>116</v>
      </c>
      <c r="F41" s="12">
        <v>4</v>
      </c>
      <c r="G41" s="12" t="str">
        <f t="shared" si="0"/>
        <v>PR.SD-4</v>
      </c>
      <c r="H41" s="10" t="s">
        <v>120</v>
      </c>
    </row>
    <row r="42" spans="2:8" x14ac:dyDescent="0.4">
      <c r="B42" s="13" t="s">
        <v>99</v>
      </c>
      <c r="C42" s="14" t="s">
        <v>100</v>
      </c>
      <c r="D42" s="10" t="s">
        <v>115</v>
      </c>
      <c r="E42" s="11" t="s">
        <v>116</v>
      </c>
      <c r="F42" s="12">
        <v>5</v>
      </c>
      <c r="G42" s="12" t="str">
        <f t="shared" si="0"/>
        <v>PR.SD-5</v>
      </c>
      <c r="H42" s="10" t="s">
        <v>121</v>
      </c>
    </row>
    <row r="43" spans="2:8" x14ac:dyDescent="0.4">
      <c r="B43" s="13" t="s">
        <v>99</v>
      </c>
      <c r="C43" s="14" t="s">
        <v>100</v>
      </c>
      <c r="D43" s="10" t="s">
        <v>115</v>
      </c>
      <c r="E43" s="11" t="s">
        <v>116</v>
      </c>
      <c r="F43" s="12">
        <v>6</v>
      </c>
      <c r="G43" s="12" t="str">
        <f t="shared" si="0"/>
        <v>PR.SD-6</v>
      </c>
      <c r="H43" s="10" t="s">
        <v>122</v>
      </c>
    </row>
    <row r="44" spans="2:8" x14ac:dyDescent="0.4">
      <c r="B44" s="13" t="s">
        <v>99</v>
      </c>
      <c r="C44" s="14" t="s">
        <v>100</v>
      </c>
      <c r="D44" s="10" t="s">
        <v>115</v>
      </c>
      <c r="E44" s="11" t="s">
        <v>116</v>
      </c>
      <c r="F44" s="12">
        <v>7</v>
      </c>
      <c r="G44" s="12" t="str">
        <f t="shared" si="0"/>
        <v>PR.SD-7</v>
      </c>
      <c r="H44" s="10" t="s">
        <v>123</v>
      </c>
    </row>
    <row r="45" spans="2:8" x14ac:dyDescent="0.4">
      <c r="B45" s="13" t="s">
        <v>99</v>
      </c>
      <c r="C45" s="14" t="s">
        <v>100</v>
      </c>
      <c r="D45" s="10" t="s">
        <v>115</v>
      </c>
      <c r="E45" s="11" t="s">
        <v>116</v>
      </c>
      <c r="F45" s="12">
        <v>8</v>
      </c>
      <c r="G45" s="12" t="str">
        <f t="shared" si="0"/>
        <v>PR.SD-8</v>
      </c>
      <c r="H45" s="10" t="s">
        <v>124</v>
      </c>
    </row>
    <row r="46" spans="2:8" x14ac:dyDescent="0.4">
      <c r="B46" s="13" t="s">
        <v>99</v>
      </c>
      <c r="C46" s="14" t="s">
        <v>100</v>
      </c>
      <c r="D46" s="10" t="s">
        <v>125</v>
      </c>
      <c r="E46" s="11" t="s">
        <v>126</v>
      </c>
      <c r="F46" s="12">
        <v>1</v>
      </c>
      <c r="G46" s="12" t="str">
        <f t="shared" si="0"/>
        <v>PR.PI-1</v>
      </c>
      <c r="H46" s="10" t="s">
        <v>127</v>
      </c>
    </row>
    <row r="47" spans="2:8" x14ac:dyDescent="0.4">
      <c r="B47" s="13" t="s">
        <v>99</v>
      </c>
      <c r="C47" s="14" t="s">
        <v>100</v>
      </c>
      <c r="D47" s="10" t="s">
        <v>125</v>
      </c>
      <c r="E47" s="11" t="s">
        <v>126</v>
      </c>
      <c r="F47" s="12">
        <v>2</v>
      </c>
      <c r="G47" s="12" t="str">
        <f t="shared" si="0"/>
        <v>PR.PI-2</v>
      </c>
      <c r="H47" s="10" t="s">
        <v>128</v>
      </c>
    </row>
    <row r="48" spans="2:8" x14ac:dyDescent="0.4">
      <c r="B48" s="13" t="s">
        <v>99</v>
      </c>
      <c r="C48" s="14" t="s">
        <v>100</v>
      </c>
      <c r="D48" s="10" t="s">
        <v>125</v>
      </c>
      <c r="E48" s="11" t="s">
        <v>126</v>
      </c>
      <c r="F48" s="12">
        <v>3</v>
      </c>
      <c r="G48" s="12" t="str">
        <f t="shared" si="0"/>
        <v>PR.PI-3</v>
      </c>
      <c r="H48" s="10" t="s">
        <v>129</v>
      </c>
    </row>
    <row r="49" spans="2:8" x14ac:dyDescent="0.4">
      <c r="B49" s="13" t="s">
        <v>99</v>
      </c>
      <c r="C49" s="14" t="s">
        <v>100</v>
      </c>
      <c r="D49" s="10" t="s">
        <v>125</v>
      </c>
      <c r="E49" s="11" t="s">
        <v>126</v>
      </c>
      <c r="F49" s="12">
        <v>4</v>
      </c>
      <c r="G49" s="12" t="str">
        <f t="shared" si="0"/>
        <v>PR.PI-4</v>
      </c>
      <c r="H49" s="10" t="s">
        <v>130</v>
      </c>
    </row>
    <row r="50" spans="2:8" x14ac:dyDescent="0.4">
      <c r="B50" s="13" t="s">
        <v>99</v>
      </c>
      <c r="C50" s="14" t="s">
        <v>100</v>
      </c>
      <c r="D50" s="10" t="s">
        <v>125</v>
      </c>
      <c r="E50" s="11" t="s">
        <v>126</v>
      </c>
      <c r="F50" s="12">
        <v>5</v>
      </c>
      <c r="G50" s="12" t="str">
        <f t="shared" si="0"/>
        <v>PR.PI-5</v>
      </c>
      <c r="H50" s="10" t="s">
        <v>131</v>
      </c>
    </row>
    <row r="51" spans="2:8" x14ac:dyDescent="0.4">
      <c r="B51" s="13" t="s">
        <v>99</v>
      </c>
      <c r="C51" s="14" t="s">
        <v>100</v>
      </c>
      <c r="D51" s="10" t="s">
        <v>125</v>
      </c>
      <c r="E51" s="11" t="s">
        <v>126</v>
      </c>
      <c r="F51" s="12">
        <v>6</v>
      </c>
      <c r="G51" s="12" t="str">
        <f t="shared" si="0"/>
        <v>PR.PI-6</v>
      </c>
      <c r="H51" s="10" t="s">
        <v>132</v>
      </c>
    </row>
    <row r="52" spans="2:8" x14ac:dyDescent="0.4">
      <c r="B52" s="13" t="s">
        <v>99</v>
      </c>
      <c r="C52" s="14" t="s">
        <v>100</v>
      </c>
      <c r="D52" s="10" t="s">
        <v>125</v>
      </c>
      <c r="E52" s="11" t="s">
        <v>126</v>
      </c>
      <c r="F52" s="12">
        <v>7</v>
      </c>
      <c r="G52" s="12" t="str">
        <f t="shared" si="0"/>
        <v>PR.PI-7</v>
      </c>
      <c r="H52" s="10" t="s">
        <v>133</v>
      </c>
    </row>
    <row r="53" spans="2:8" x14ac:dyDescent="0.4">
      <c r="B53" s="13" t="s">
        <v>99</v>
      </c>
      <c r="C53" s="14" t="s">
        <v>100</v>
      </c>
      <c r="D53" s="10" t="s">
        <v>125</v>
      </c>
      <c r="E53" s="11" t="s">
        <v>126</v>
      </c>
      <c r="F53" s="12">
        <v>8</v>
      </c>
      <c r="G53" s="12" t="str">
        <f t="shared" si="0"/>
        <v>PR.PI-8</v>
      </c>
      <c r="H53" s="10" t="s">
        <v>134</v>
      </c>
    </row>
    <row r="54" spans="2:8" x14ac:dyDescent="0.4">
      <c r="B54" s="13" t="s">
        <v>99</v>
      </c>
      <c r="C54" s="14" t="s">
        <v>100</v>
      </c>
      <c r="D54" s="10" t="s">
        <v>125</v>
      </c>
      <c r="E54" s="11" t="s">
        <v>126</v>
      </c>
      <c r="F54" s="12">
        <v>9</v>
      </c>
      <c r="G54" s="12" t="str">
        <f t="shared" si="0"/>
        <v>PR.PI-9</v>
      </c>
      <c r="H54" s="10" t="s">
        <v>135</v>
      </c>
    </row>
    <row r="55" spans="2:8" x14ac:dyDescent="0.4">
      <c r="B55" s="13" t="s">
        <v>99</v>
      </c>
      <c r="C55" s="14" t="s">
        <v>100</v>
      </c>
      <c r="D55" s="10" t="s">
        <v>125</v>
      </c>
      <c r="E55" s="11" t="s">
        <v>126</v>
      </c>
      <c r="F55" s="12">
        <v>10</v>
      </c>
      <c r="G55" s="12" t="str">
        <f t="shared" si="0"/>
        <v>PR.PI-10</v>
      </c>
      <c r="H55" s="10" t="s">
        <v>136</v>
      </c>
    </row>
    <row r="56" spans="2:8" x14ac:dyDescent="0.4">
      <c r="B56" s="13" t="s">
        <v>99</v>
      </c>
      <c r="C56" s="14" t="s">
        <v>100</v>
      </c>
      <c r="D56" s="10" t="s">
        <v>125</v>
      </c>
      <c r="E56" s="11" t="s">
        <v>126</v>
      </c>
      <c r="F56" s="12">
        <v>11</v>
      </c>
      <c r="G56" s="12" t="str">
        <f t="shared" si="0"/>
        <v>PR.PI-11</v>
      </c>
      <c r="H56" s="10" t="s">
        <v>137</v>
      </c>
    </row>
    <row r="57" spans="2:8" x14ac:dyDescent="0.4">
      <c r="B57" s="13" t="s">
        <v>99</v>
      </c>
      <c r="C57" s="14" t="s">
        <v>100</v>
      </c>
      <c r="D57" s="10" t="s">
        <v>125</v>
      </c>
      <c r="E57" s="11" t="s">
        <v>126</v>
      </c>
      <c r="F57" s="12">
        <v>12</v>
      </c>
      <c r="G57" s="12" t="str">
        <f t="shared" si="0"/>
        <v>PR.PI-12</v>
      </c>
      <c r="H57" s="10" t="s">
        <v>138</v>
      </c>
    </row>
    <row r="58" spans="2:8" x14ac:dyDescent="0.4">
      <c r="B58" s="13" t="s">
        <v>99</v>
      </c>
      <c r="C58" s="14" t="s">
        <v>100</v>
      </c>
      <c r="D58" s="10" t="s">
        <v>139</v>
      </c>
      <c r="E58" s="11" t="s">
        <v>140</v>
      </c>
      <c r="F58" s="12">
        <v>1</v>
      </c>
      <c r="G58" s="12" t="str">
        <f t="shared" si="0"/>
        <v>PR.MA-1</v>
      </c>
      <c r="H58" s="10" t="s">
        <v>141</v>
      </c>
    </row>
    <row r="59" spans="2:8" x14ac:dyDescent="0.4">
      <c r="B59" s="13" t="s">
        <v>99</v>
      </c>
      <c r="C59" s="14" t="s">
        <v>100</v>
      </c>
      <c r="D59" s="10" t="s">
        <v>139</v>
      </c>
      <c r="E59" s="11" t="s">
        <v>140</v>
      </c>
      <c r="F59" s="12">
        <v>2</v>
      </c>
      <c r="G59" s="12" t="str">
        <f t="shared" si="0"/>
        <v>PR.MA-2</v>
      </c>
      <c r="H59" s="10" t="s">
        <v>142</v>
      </c>
    </row>
    <row r="60" spans="2:8" x14ac:dyDescent="0.4">
      <c r="B60" s="13" t="s">
        <v>99</v>
      </c>
      <c r="C60" s="14" t="s">
        <v>100</v>
      </c>
      <c r="D60" s="10" t="s">
        <v>143</v>
      </c>
      <c r="E60" s="11" t="s">
        <v>144</v>
      </c>
      <c r="F60" s="12">
        <v>1</v>
      </c>
      <c r="G60" s="12" t="str">
        <f t="shared" si="0"/>
        <v>PR.TP-1</v>
      </c>
      <c r="H60" s="10" t="s">
        <v>145</v>
      </c>
    </row>
    <row r="61" spans="2:8" x14ac:dyDescent="0.4">
      <c r="B61" s="13" t="s">
        <v>99</v>
      </c>
      <c r="C61" s="14" t="s">
        <v>100</v>
      </c>
      <c r="D61" s="10" t="s">
        <v>143</v>
      </c>
      <c r="E61" s="11" t="s">
        <v>144</v>
      </c>
      <c r="F61" s="12">
        <v>2</v>
      </c>
      <c r="G61" s="12" t="str">
        <f t="shared" si="0"/>
        <v>PR.TP-2</v>
      </c>
      <c r="H61" s="10" t="s">
        <v>146</v>
      </c>
    </row>
    <row r="62" spans="2:8" x14ac:dyDescent="0.4">
      <c r="B62" s="13" t="s">
        <v>99</v>
      </c>
      <c r="C62" s="14" t="s">
        <v>100</v>
      </c>
      <c r="D62" s="10" t="s">
        <v>143</v>
      </c>
      <c r="E62" s="11" t="s">
        <v>144</v>
      </c>
      <c r="F62" s="12">
        <v>3</v>
      </c>
      <c r="G62" s="12" t="str">
        <f t="shared" si="0"/>
        <v>PR.TP-3</v>
      </c>
      <c r="H62" s="10" t="s">
        <v>147</v>
      </c>
    </row>
    <row r="63" spans="2:8" x14ac:dyDescent="0.4">
      <c r="B63" s="13" t="s">
        <v>99</v>
      </c>
      <c r="C63" s="14" t="s">
        <v>100</v>
      </c>
      <c r="D63" s="10" t="s">
        <v>143</v>
      </c>
      <c r="E63" s="11" t="s">
        <v>144</v>
      </c>
      <c r="F63" s="12">
        <v>4</v>
      </c>
      <c r="G63" s="12" t="str">
        <f t="shared" si="0"/>
        <v>PR.TP-4</v>
      </c>
      <c r="H63" s="10" t="s">
        <v>148</v>
      </c>
    </row>
    <row r="64" spans="2:8" x14ac:dyDescent="0.4">
      <c r="B64" s="13" t="s">
        <v>99</v>
      </c>
      <c r="C64" s="14" t="s">
        <v>100</v>
      </c>
      <c r="D64" s="10" t="s">
        <v>143</v>
      </c>
      <c r="E64" s="11" t="s">
        <v>144</v>
      </c>
      <c r="F64" s="12">
        <v>5</v>
      </c>
      <c r="G64" s="12" t="str">
        <f t="shared" si="0"/>
        <v>PR.TP-5</v>
      </c>
      <c r="H64" s="10" t="s">
        <v>149</v>
      </c>
    </row>
    <row r="65" spans="2:8" x14ac:dyDescent="0.4">
      <c r="B65" s="15" t="s">
        <v>150</v>
      </c>
      <c r="C65" s="16" t="s">
        <v>151</v>
      </c>
      <c r="D65" s="10" t="s">
        <v>152</v>
      </c>
      <c r="E65" s="11" t="s">
        <v>153</v>
      </c>
      <c r="F65" s="12">
        <v>1</v>
      </c>
      <c r="G65" s="12" t="str">
        <f t="shared" si="0"/>
        <v>DE.AE-1</v>
      </c>
      <c r="H65" s="10" t="s">
        <v>154</v>
      </c>
    </row>
    <row r="66" spans="2:8" x14ac:dyDescent="0.4">
      <c r="B66" s="15" t="s">
        <v>150</v>
      </c>
      <c r="C66" s="16" t="s">
        <v>151</v>
      </c>
      <c r="D66" s="10" t="s">
        <v>152</v>
      </c>
      <c r="E66" s="11" t="s">
        <v>153</v>
      </c>
      <c r="F66" s="12">
        <v>2</v>
      </c>
      <c r="G66" s="12" t="str">
        <f t="shared" si="0"/>
        <v>DE.AE-2</v>
      </c>
      <c r="H66" s="10" t="s">
        <v>155</v>
      </c>
    </row>
    <row r="67" spans="2:8" x14ac:dyDescent="0.4">
      <c r="B67" s="15" t="s">
        <v>150</v>
      </c>
      <c r="C67" s="16" t="s">
        <v>151</v>
      </c>
      <c r="D67" s="10" t="s">
        <v>152</v>
      </c>
      <c r="E67" s="11" t="s">
        <v>153</v>
      </c>
      <c r="F67" s="12">
        <v>3</v>
      </c>
      <c r="G67" s="12" t="str">
        <f t="shared" ref="G67:G103" si="1">C67&amp;"."&amp;E67&amp;"-"&amp;F67</f>
        <v>DE.AE-3</v>
      </c>
      <c r="H67" s="10" t="s">
        <v>156</v>
      </c>
    </row>
    <row r="68" spans="2:8" x14ac:dyDescent="0.4">
      <c r="B68" s="15" t="s">
        <v>150</v>
      </c>
      <c r="C68" s="16" t="s">
        <v>151</v>
      </c>
      <c r="D68" s="10" t="s">
        <v>152</v>
      </c>
      <c r="E68" s="11" t="s">
        <v>153</v>
      </c>
      <c r="F68" s="12">
        <v>4</v>
      </c>
      <c r="G68" s="12" t="str">
        <f t="shared" si="1"/>
        <v>DE.AE-4</v>
      </c>
      <c r="H68" s="10" t="s">
        <v>157</v>
      </c>
    </row>
    <row r="69" spans="2:8" x14ac:dyDescent="0.4">
      <c r="B69" s="15" t="s">
        <v>150</v>
      </c>
      <c r="C69" s="16" t="s">
        <v>151</v>
      </c>
      <c r="D69" s="10" t="s">
        <v>152</v>
      </c>
      <c r="E69" s="11" t="s">
        <v>153</v>
      </c>
      <c r="F69" s="12">
        <v>5</v>
      </c>
      <c r="G69" s="12" t="str">
        <f t="shared" si="1"/>
        <v>DE.AE-5</v>
      </c>
      <c r="H69" s="10" t="s">
        <v>158</v>
      </c>
    </row>
    <row r="70" spans="2:8" x14ac:dyDescent="0.4">
      <c r="B70" s="15" t="s">
        <v>150</v>
      </c>
      <c r="C70" s="16" t="s">
        <v>151</v>
      </c>
      <c r="D70" s="10" t="s">
        <v>159</v>
      </c>
      <c r="E70" s="11" t="s">
        <v>160</v>
      </c>
      <c r="F70" s="12">
        <v>1</v>
      </c>
      <c r="G70" s="12" t="str">
        <f t="shared" si="1"/>
        <v>DE.MC-1</v>
      </c>
      <c r="H70" s="10" t="s">
        <v>161</v>
      </c>
    </row>
    <row r="71" spans="2:8" x14ac:dyDescent="0.4">
      <c r="B71" s="15" t="s">
        <v>150</v>
      </c>
      <c r="C71" s="16" t="s">
        <v>151</v>
      </c>
      <c r="D71" s="10" t="s">
        <v>159</v>
      </c>
      <c r="E71" s="11" t="s">
        <v>160</v>
      </c>
      <c r="F71" s="12">
        <v>2</v>
      </c>
      <c r="G71" s="12" t="str">
        <f t="shared" si="1"/>
        <v>DE.MC-2</v>
      </c>
      <c r="H71" s="10" t="s">
        <v>162</v>
      </c>
    </row>
    <row r="72" spans="2:8" x14ac:dyDescent="0.4">
      <c r="B72" s="15" t="s">
        <v>150</v>
      </c>
      <c r="C72" s="16" t="s">
        <v>151</v>
      </c>
      <c r="D72" s="10" t="s">
        <v>159</v>
      </c>
      <c r="E72" s="11" t="s">
        <v>160</v>
      </c>
      <c r="F72" s="12">
        <v>3</v>
      </c>
      <c r="G72" s="12" t="str">
        <f t="shared" si="1"/>
        <v>DE.MC-3</v>
      </c>
      <c r="H72" s="10" t="s">
        <v>163</v>
      </c>
    </row>
    <row r="73" spans="2:8" x14ac:dyDescent="0.4">
      <c r="B73" s="15" t="s">
        <v>150</v>
      </c>
      <c r="C73" s="16" t="s">
        <v>151</v>
      </c>
      <c r="D73" s="10" t="s">
        <v>159</v>
      </c>
      <c r="E73" s="11" t="s">
        <v>160</v>
      </c>
      <c r="F73" s="12">
        <v>4</v>
      </c>
      <c r="G73" s="12" t="str">
        <f t="shared" si="1"/>
        <v>DE.MC-4</v>
      </c>
      <c r="H73" s="10" t="s">
        <v>164</v>
      </c>
    </row>
    <row r="74" spans="2:8" x14ac:dyDescent="0.4">
      <c r="B74" s="15" t="s">
        <v>150</v>
      </c>
      <c r="C74" s="16" t="s">
        <v>151</v>
      </c>
      <c r="D74" s="10" t="s">
        <v>159</v>
      </c>
      <c r="E74" s="11" t="s">
        <v>160</v>
      </c>
      <c r="F74" s="12">
        <v>5</v>
      </c>
      <c r="G74" s="12" t="str">
        <f t="shared" si="1"/>
        <v>DE.MC-5</v>
      </c>
      <c r="H74" s="10" t="s">
        <v>165</v>
      </c>
    </row>
    <row r="75" spans="2:8" x14ac:dyDescent="0.4">
      <c r="B75" s="15" t="s">
        <v>150</v>
      </c>
      <c r="C75" s="16" t="s">
        <v>151</v>
      </c>
      <c r="D75" s="10" t="s">
        <v>159</v>
      </c>
      <c r="E75" s="11" t="s">
        <v>160</v>
      </c>
      <c r="F75" s="12">
        <v>6</v>
      </c>
      <c r="G75" s="12" t="str">
        <f t="shared" si="1"/>
        <v>DE.MC-6</v>
      </c>
      <c r="H75" s="10" t="s">
        <v>166</v>
      </c>
    </row>
    <row r="76" spans="2:8" x14ac:dyDescent="0.4">
      <c r="B76" s="15" t="s">
        <v>150</v>
      </c>
      <c r="C76" s="16" t="s">
        <v>151</v>
      </c>
      <c r="D76" s="10" t="s">
        <v>159</v>
      </c>
      <c r="E76" s="11" t="s">
        <v>160</v>
      </c>
      <c r="F76" s="12">
        <v>7</v>
      </c>
      <c r="G76" s="12" t="str">
        <f t="shared" si="1"/>
        <v>DE.MC-7</v>
      </c>
      <c r="H76" s="10" t="s">
        <v>167</v>
      </c>
    </row>
    <row r="77" spans="2:8" x14ac:dyDescent="0.4">
      <c r="B77" s="15" t="s">
        <v>150</v>
      </c>
      <c r="C77" s="16" t="s">
        <v>151</v>
      </c>
      <c r="D77" s="10" t="s">
        <v>159</v>
      </c>
      <c r="E77" s="11" t="s">
        <v>160</v>
      </c>
      <c r="F77" s="12">
        <v>8</v>
      </c>
      <c r="G77" s="12" t="str">
        <f t="shared" si="1"/>
        <v>DE.MC-8</v>
      </c>
      <c r="H77" s="10" t="s">
        <v>168</v>
      </c>
    </row>
    <row r="78" spans="2:8" x14ac:dyDescent="0.4">
      <c r="B78" s="15" t="s">
        <v>150</v>
      </c>
      <c r="C78" s="16" t="s">
        <v>151</v>
      </c>
      <c r="D78" s="10" t="s">
        <v>169</v>
      </c>
      <c r="E78" s="11" t="s">
        <v>170</v>
      </c>
      <c r="F78" s="12">
        <v>1</v>
      </c>
      <c r="G78" s="12" t="str">
        <f t="shared" si="1"/>
        <v>DE.PD-1</v>
      </c>
      <c r="H78" s="10" t="s">
        <v>171</v>
      </c>
    </row>
    <row r="79" spans="2:8" x14ac:dyDescent="0.4">
      <c r="B79" s="15" t="s">
        <v>150</v>
      </c>
      <c r="C79" s="16" t="s">
        <v>151</v>
      </c>
      <c r="D79" s="10" t="s">
        <v>169</v>
      </c>
      <c r="E79" s="11" t="s">
        <v>170</v>
      </c>
      <c r="F79" s="12">
        <v>2</v>
      </c>
      <c r="G79" s="12" t="str">
        <f t="shared" si="1"/>
        <v>DE.PD-2</v>
      </c>
      <c r="H79" s="10" t="s">
        <v>172</v>
      </c>
    </row>
    <row r="80" spans="2:8" x14ac:dyDescent="0.4">
      <c r="B80" s="15" t="s">
        <v>150</v>
      </c>
      <c r="C80" s="16" t="s">
        <v>151</v>
      </c>
      <c r="D80" s="10" t="s">
        <v>169</v>
      </c>
      <c r="E80" s="11" t="s">
        <v>170</v>
      </c>
      <c r="F80" s="12">
        <v>3</v>
      </c>
      <c r="G80" s="12" t="str">
        <f t="shared" si="1"/>
        <v>DE.PD-3</v>
      </c>
      <c r="H80" s="10" t="s">
        <v>173</v>
      </c>
    </row>
    <row r="81" spans="2:8" x14ac:dyDescent="0.4">
      <c r="B81" s="15" t="s">
        <v>150</v>
      </c>
      <c r="C81" s="16" t="s">
        <v>151</v>
      </c>
      <c r="D81" s="10" t="s">
        <v>169</v>
      </c>
      <c r="E81" s="11" t="s">
        <v>170</v>
      </c>
      <c r="F81" s="12">
        <v>4</v>
      </c>
      <c r="G81" s="12" t="str">
        <f t="shared" si="1"/>
        <v>DE.PD-4</v>
      </c>
      <c r="H81" s="10" t="s">
        <v>174</v>
      </c>
    </row>
    <row r="82" spans="2:8" x14ac:dyDescent="0.4">
      <c r="B82" s="15" t="s">
        <v>150</v>
      </c>
      <c r="C82" s="16" t="s">
        <v>151</v>
      </c>
      <c r="D82" s="10" t="s">
        <v>169</v>
      </c>
      <c r="E82" s="11" t="s">
        <v>170</v>
      </c>
      <c r="F82" s="12">
        <v>5</v>
      </c>
      <c r="G82" s="12" t="str">
        <f t="shared" si="1"/>
        <v>DE.PD-5</v>
      </c>
      <c r="H82" s="10" t="s">
        <v>175</v>
      </c>
    </row>
    <row r="83" spans="2:8" x14ac:dyDescent="0.4">
      <c r="B83" s="17" t="s">
        <v>176</v>
      </c>
      <c r="C83" s="18" t="s">
        <v>177</v>
      </c>
      <c r="D83" s="10" t="s">
        <v>178</v>
      </c>
      <c r="E83" s="11" t="s">
        <v>100</v>
      </c>
      <c r="F83" s="12">
        <v>1</v>
      </c>
      <c r="G83" s="12" t="str">
        <f t="shared" si="1"/>
        <v>RS.PR-1</v>
      </c>
      <c r="H83" s="10" t="s">
        <v>179</v>
      </c>
    </row>
    <row r="84" spans="2:8" x14ac:dyDescent="0.4">
      <c r="B84" s="17" t="s">
        <v>176</v>
      </c>
      <c r="C84" s="18" t="s">
        <v>177</v>
      </c>
      <c r="D84" s="10" t="s">
        <v>180</v>
      </c>
      <c r="E84" s="11" t="s">
        <v>181</v>
      </c>
      <c r="F84" s="12">
        <v>1</v>
      </c>
      <c r="G84" s="12" t="str">
        <f t="shared" si="1"/>
        <v>RS.CO-1</v>
      </c>
      <c r="H84" s="10" t="s">
        <v>182</v>
      </c>
    </row>
    <row r="85" spans="2:8" x14ac:dyDescent="0.4">
      <c r="B85" s="17" t="s">
        <v>176</v>
      </c>
      <c r="C85" s="18" t="s">
        <v>177</v>
      </c>
      <c r="D85" s="10" t="s">
        <v>180</v>
      </c>
      <c r="E85" s="11" t="s">
        <v>181</v>
      </c>
      <c r="F85" s="12">
        <v>2</v>
      </c>
      <c r="G85" s="12" t="str">
        <f t="shared" si="1"/>
        <v>RS.CO-2</v>
      </c>
      <c r="H85" s="10" t="s">
        <v>183</v>
      </c>
    </row>
    <row r="86" spans="2:8" x14ac:dyDescent="0.4">
      <c r="B86" s="17" t="s">
        <v>176</v>
      </c>
      <c r="C86" s="18" t="s">
        <v>177</v>
      </c>
      <c r="D86" s="10" t="s">
        <v>180</v>
      </c>
      <c r="E86" s="11" t="s">
        <v>181</v>
      </c>
      <c r="F86" s="12">
        <v>3</v>
      </c>
      <c r="G86" s="12" t="str">
        <f t="shared" si="1"/>
        <v>RS.CO-3</v>
      </c>
      <c r="H86" s="10" t="s">
        <v>184</v>
      </c>
    </row>
    <row r="87" spans="2:8" x14ac:dyDescent="0.4">
      <c r="B87" s="17" t="s">
        <v>176</v>
      </c>
      <c r="C87" s="18" t="s">
        <v>177</v>
      </c>
      <c r="D87" s="10" t="s">
        <v>180</v>
      </c>
      <c r="E87" s="11" t="s">
        <v>181</v>
      </c>
      <c r="F87" s="12">
        <v>4</v>
      </c>
      <c r="G87" s="12" t="str">
        <f t="shared" si="1"/>
        <v>RS.CO-4</v>
      </c>
      <c r="H87" s="10" t="s">
        <v>185</v>
      </c>
    </row>
    <row r="88" spans="2:8" x14ac:dyDescent="0.4">
      <c r="B88" s="17" t="s">
        <v>176</v>
      </c>
      <c r="C88" s="18" t="s">
        <v>177</v>
      </c>
      <c r="D88" s="10" t="s">
        <v>180</v>
      </c>
      <c r="E88" s="11" t="s">
        <v>181</v>
      </c>
      <c r="F88" s="12">
        <v>5</v>
      </c>
      <c r="G88" s="12" t="str">
        <f t="shared" si="1"/>
        <v>RS.CO-5</v>
      </c>
      <c r="H88" s="10" t="s">
        <v>186</v>
      </c>
    </row>
    <row r="89" spans="2:8" x14ac:dyDescent="0.4">
      <c r="B89" s="17" t="s">
        <v>176</v>
      </c>
      <c r="C89" s="18" t="s">
        <v>177</v>
      </c>
      <c r="D89" s="10" t="s">
        <v>187</v>
      </c>
      <c r="E89" s="11" t="s">
        <v>188</v>
      </c>
      <c r="F89" s="12">
        <v>1</v>
      </c>
      <c r="G89" s="12" t="str">
        <f t="shared" si="1"/>
        <v>RS.AN-1</v>
      </c>
      <c r="H89" s="10" t="s">
        <v>189</v>
      </c>
    </row>
    <row r="90" spans="2:8" x14ac:dyDescent="0.4">
      <c r="B90" s="17" t="s">
        <v>176</v>
      </c>
      <c r="C90" s="18" t="s">
        <v>177</v>
      </c>
      <c r="D90" s="10" t="s">
        <v>187</v>
      </c>
      <c r="E90" s="11" t="s">
        <v>188</v>
      </c>
      <c r="F90" s="12">
        <v>2</v>
      </c>
      <c r="G90" s="12" t="str">
        <f t="shared" si="1"/>
        <v>RS.AN-2</v>
      </c>
      <c r="H90" s="10" t="s">
        <v>190</v>
      </c>
    </row>
    <row r="91" spans="2:8" x14ac:dyDescent="0.4">
      <c r="B91" s="17" t="s">
        <v>176</v>
      </c>
      <c r="C91" s="18" t="s">
        <v>177</v>
      </c>
      <c r="D91" s="10" t="s">
        <v>187</v>
      </c>
      <c r="E91" s="11" t="s">
        <v>188</v>
      </c>
      <c r="F91" s="12">
        <v>3</v>
      </c>
      <c r="G91" s="12" t="str">
        <f t="shared" si="1"/>
        <v>RS.AN-3</v>
      </c>
      <c r="H91" s="10" t="s">
        <v>191</v>
      </c>
    </row>
    <row r="92" spans="2:8" x14ac:dyDescent="0.4">
      <c r="B92" s="17" t="s">
        <v>176</v>
      </c>
      <c r="C92" s="18" t="s">
        <v>177</v>
      </c>
      <c r="D92" s="10" t="s">
        <v>187</v>
      </c>
      <c r="E92" s="11" t="s">
        <v>188</v>
      </c>
      <c r="F92" s="12">
        <v>4</v>
      </c>
      <c r="G92" s="12" t="str">
        <f t="shared" si="1"/>
        <v>RS.AN-4</v>
      </c>
      <c r="H92" s="10" t="s">
        <v>192</v>
      </c>
    </row>
    <row r="93" spans="2:8" x14ac:dyDescent="0.4">
      <c r="B93" s="17" t="s">
        <v>176</v>
      </c>
      <c r="C93" s="18" t="s">
        <v>177</v>
      </c>
      <c r="D93" s="10" t="s">
        <v>187</v>
      </c>
      <c r="E93" s="11" t="s">
        <v>188</v>
      </c>
      <c r="F93" s="12">
        <v>5</v>
      </c>
      <c r="G93" s="12" t="str">
        <f t="shared" si="1"/>
        <v>RS.AN-5</v>
      </c>
      <c r="H93" s="10" t="s">
        <v>193</v>
      </c>
    </row>
    <row r="94" spans="2:8" x14ac:dyDescent="0.4">
      <c r="B94" s="17" t="s">
        <v>176</v>
      </c>
      <c r="C94" s="18" t="s">
        <v>177</v>
      </c>
      <c r="D94" s="10" t="s">
        <v>194</v>
      </c>
      <c r="E94" s="11" t="s">
        <v>195</v>
      </c>
      <c r="F94" s="12">
        <v>1</v>
      </c>
      <c r="G94" s="12" t="str">
        <f t="shared" si="1"/>
        <v>RS.MI-1</v>
      </c>
      <c r="H94" s="10" t="s">
        <v>196</v>
      </c>
    </row>
    <row r="95" spans="2:8" x14ac:dyDescent="0.4">
      <c r="B95" s="17" t="s">
        <v>176</v>
      </c>
      <c r="C95" s="18" t="s">
        <v>177</v>
      </c>
      <c r="D95" s="10" t="s">
        <v>194</v>
      </c>
      <c r="E95" s="11" t="s">
        <v>195</v>
      </c>
      <c r="F95" s="12">
        <v>2</v>
      </c>
      <c r="G95" s="12" t="str">
        <f t="shared" si="1"/>
        <v>RS.MI-2</v>
      </c>
      <c r="H95" s="10" t="s">
        <v>197</v>
      </c>
    </row>
    <row r="96" spans="2:8" x14ac:dyDescent="0.4">
      <c r="B96" s="17" t="s">
        <v>176</v>
      </c>
      <c r="C96" s="18" t="s">
        <v>177</v>
      </c>
      <c r="D96" s="10" t="s">
        <v>194</v>
      </c>
      <c r="E96" s="11" t="s">
        <v>195</v>
      </c>
      <c r="F96" s="12">
        <v>3</v>
      </c>
      <c r="G96" s="12" t="str">
        <f t="shared" si="1"/>
        <v>RS.MI-3</v>
      </c>
      <c r="H96" s="10" t="s">
        <v>198</v>
      </c>
    </row>
    <row r="97" spans="2:8" x14ac:dyDescent="0.4">
      <c r="B97" s="17" t="s">
        <v>176</v>
      </c>
      <c r="C97" s="18" t="s">
        <v>177</v>
      </c>
      <c r="D97" s="10" t="s">
        <v>199</v>
      </c>
      <c r="E97" s="11" t="s">
        <v>200</v>
      </c>
      <c r="F97" s="12">
        <v>1</v>
      </c>
      <c r="G97" s="12" t="str">
        <f t="shared" si="1"/>
        <v>RS.ME-1</v>
      </c>
      <c r="H97" s="10" t="s">
        <v>201</v>
      </c>
    </row>
    <row r="98" spans="2:8" x14ac:dyDescent="0.4">
      <c r="B98" s="17" t="s">
        <v>176</v>
      </c>
      <c r="C98" s="18" t="s">
        <v>177</v>
      </c>
      <c r="D98" s="10" t="s">
        <v>199</v>
      </c>
      <c r="E98" s="11" t="s">
        <v>200</v>
      </c>
      <c r="F98" s="12">
        <v>2</v>
      </c>
      <c r="G98" s="12" t="str">
        <f t="shared" si="1"/>
        <v>RS.ME-2</v>
      </c>
      <c r="H98" s="10" t="s">
        <v>202</v>
      </c>
    </row>
    <row r="99" spans="2:8" x14ac:dyDescent="0.4">
      <c r="B99" s="19" t="s">
        <v>203</v>
      </c>
      <c r="C99" s="20" t="s">
        <v>204</v>
      </c>
      <c r="D99" s="10" t="s">
        <v>205</v>
      </c>
      <c r="E99" s="11" t="s">
        <v>100</v>
      </c>
      <c r="F99" s="12">
        <v>1</v>
      </c>
      <c r="G99" s="12" t="str">
        <f t="shared" si="1"/>
        <v>RC.PR-1</v>
      </c>
      <c r="H99" s="10" t="s">
        <v>206</v>
      </c>
    </row>
    <row r="100" spans="2:8" x14ac:dyDescent="0.4">
      <c r="B100" s="19" t="s">
        <v>203</v>
      </c>
      <c r="C100" s="20" t="s">
        <v>204</v>
      </c>
      <c r="D100" s="10" t="s">
        <v>199</v>
      </c>
      <c r="E100" s="11" t="s">
        <v>200</v>
      </c>
      <c r="F100" s="12">
        <v>1</v>
      </c>
      <c r="G100" s="12" t="str">
        <f t="shared" si="1"/>
        <v>RC.ME-1</v>
      </c>
      <c r="H100" s="10" t="s">
        <v>207</v>
      </c>
    </row>
    <row r="101" spans="2:8" x14ac:dyDescent="0.4">
      <c r="B101" s="19" t="s">
        <v>203</v>
      </c>
      <c r="C101" s="20" t="s">
        <v>204</v>
      </c>
      <c r="D101" s="10" t="s">
        <v>199</v>
      </c>
      <c r="E101" s="11" t="s">
        <v>200</v>
      </c>
      <c r="F101" s="12">
        <v>2</v>
      </c>
      <c r="G101" s="12" t="str">
        <f t="shared" si="1"/>
        <v>RC.ME-2</v>
      </c>
      <c r="H101" s="10" t="s">
        <v>208</v>
      </c>
    </row>
    <row r="102" spans="2:8" x14ac:dyDescent="0.4">
      <c r="B102" s="19" t="s">
        <v>203</v>
      </c>
      <c r="C102" s="20" t="s">
        <v>204</v>
      </c>
      <c r="D102" s="10" t="s">
        <v>180</v>
      </c>
      <c r="E102" s="11" t="s">
        <v>181</v>
      </c>
      <c r="F102" s="12">
        <v>1</v>
      </c>
      <c r="G102" s="12" t="str">
        <f t="shared" si="1"/>
        <v>RC.CO-1</v>
      </c>
      <c r="H102" s="10" t="s">
        <v>209</v>
      </c>
    </row>
    <row r="103" spans="2:8" x14ac:dyDescent="0.4">
      <c r="B103" s="19" t="s">
        <v>203</v>
      </c>
      <c r="C103" s="20" t="s">
        <v>204</v>
      </c>
      <c r="D103" s="10" t="s">
        <v>180</v>
      </c>
      <c r="E103" s="11" t="s">
        <v>181</v>
      </c>
      <c r="F103" s="12">
        <v>2</v>
      </c>
      <c r="G103" s="12" t="str">
        <f t="shared" si="1"/>
        <v>RC.CO-2</v>
      </c>
      <c r="H103" s="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>
      <selection activeCell="C15" sqref="C15"/>
    </sheetView>
  </sheetViews>
  <sheetFormatPr defaultRowHeight="14.6" x14ac:dyDescent="0.4"/>
  <cols>
    <col min="2" max="2" width="33.23046875" customWidth="1"/>
    <col min="3" max="3" width="82.921875" customWidth="1"/>
  </cols>
  <sheetData>
    <row r="2" spans="2:3" x14ac:dyDescent="0.4">
      <c r="B2" s="7" t="s">
        <v>55</v>
      </c>
      <c r="C2" s="7" t="s">
        <v>259</v>
      </c>
    </row>
    <row r="3" spans="2:3" ht="56.25" customHeight="1" x14ac:dyDescent="0.4">
      <c r="B3" s="8" t="s">
        <v>61</v>
      </c>
      <c r="C3" s="23" t="s">
        <v>211</v>
      </c>
    </row>
    <row r="4" spans="2:3" ht="56.25" customHeight="1" x14ac:dyDescent="0.4">
      <c r="B4" s="13" t="s">
        <v>99</v>
      </c>
      <c r="C4" s="23" t="s">
        <v>212</v>
      </c>
    </row>
    <row r="5" spans="2:3" ht="56.25" customHeight="1" x14ac:dyDescent="0.4">
      <c r="B5" s="15" t="s">
        <v>150</v>
      </c>
      <c r="C5" s="23" t="s">
        <v>213</v>
      </c>
    </row>
    <row r="6" spans="2:3" ht="56.25" customHeight="1" x14ac:dyDescent="0.4">
      <c r="B6" s="17" t="s">
        <v>176</v>
      </c>
      <c r="C6" s="23" t="s">
        <v>214</v>
      </c>
    </row>
    <row r="7" spans="2:3" ht="56.25" customHeight="1" x14ac:dyDescent="0.4">
      <c r="B7" s="19" t="s">
        <v>203</v>
      </c>
      <c r="C7" s="23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5"/>
  <sheetViews>
    <sheetView workbookViewId="0">
      <selection activeCell="D30" sqref="D30"/>
    </sheetView>
  </sheetViews>
  <sheetFormatPr defaultRowHeight="14.6" x14ac:dyDescent="0.4"/>
  <cols>
    <col min="2" max="2" width="9.84375" bestFit="1" customWidth="1"/>
    <col min="3" max="3" width="39.69140625" customWidth="1"/>
    <col min="5" max="5" width="101.69140625" customWidth="1"/>
  </cols>
  <sheetData>
    <row r="2" spans="2:5" x14ac:dyDescent="0.4">
      <c r="B2" s="7" t="s">
        <v>55</v>
      </c>
      <c r="C2" s="7" t="s">
        <v>57</v>
      </c>
      <c r="D2" s="7" t="s">
        <v>216</v>
      </c>
      <c r="E2" s="7" t="s">
        <v>259</v>
      </c>
    </row>
    <row r="3" spans="2:5" ht="36.450000000000003" x14ac:dyDescent="0.4">
      <c r="B3" s="8" t="s">
        <v>61</v>
      </c>
      <c r="C3" s="22" t="s">
        <v>37</v>
      </c>
      <c r="D3" s="22" t="s">
        <v>1</v>
      </c>
      <c r="E3" s="22" t="s">
        <v>218</v>
      </c>
    </row>
    <row r="4" spans="2:5" ht="24.45" x14ac:dyDescent="0.4">
      <c r="B4" s="8" t="s">
        <v>61</v>
      </c>
      <c r="C4" s="22" t="s">
        <v>257</v>
      </c>
      <c r="D4" s="22" t="s">
        <v>2</v>
      </c>
      <c r="E4" s="22" t="s">
        <v>219</v>
      </c>
    </row>
    <row r="5" spans="2:5" ht="36.450000000000003" x14ac:dyDescent="0.4">
      <c r="B5" s="8" t="s">
        <v>61</v>
      </c>
      <c r="C5" s="22" t="s">
        <v>76</v>
      </c>
      <c r="D5" s="22" t="s">
        <v>3</v>
      </c>
      <c r="E5" s="22" t="s">
        <v>220</v>
      </c>
    </row>
    <row r="6" spans="2:5" ht="24.45" x14ac:dyDescent="0.4">
      <c r="B6" s="8" t="s">
        <v>61</v>
      </c>
      <c r="C6" s="22" t="s">
        <v>221</v>
      </c>
      <c r="D6" s="22" t="s">
        <v>4</v>
      </c>
      <c r="E6" s="22" t="s">
        <v>222</v>
      </c>
    </row>
    <row r="7" spans="2:5" ht="24.45" x14ac:dyDescent="0.4">
      <c r="B7" s="8" t="s">
        <v>61</v>
      </c>
      <c r="C7" s="22" t="s">
        <v>223</v>
      </c>
      <c r="D7" s="22" t="s">
        <v>5</v>
      </c>
      <c r="E7" s="22" t="s">
        <v>224</v>
      </c>
    </row>
    <row r="8" spans="2:5" ht="36.450000000000003" x14ac:dyDescent="0.4">
      <c r="B8" s="8" t="s">
        <v>61</v>
      </c>
      <c r="C8" s="22" t="s">
        <v>225</v>
      </c>
      <c r="D8" s="22" t="s">
        <v>6</v>
      </c>
      <c r="E8" s="22" t="s">
        <v>226</v>
      </c>
    </row>
    <row r="9" spans="2:5" ht="24.45" x14ac:dyDescent="0.4">
      <c r="B9" s="13" t="s">
        <v>99</v>
      </c>
      <c r="C9" s="22" t="s">
        <v>227</v>
      </c>
      <c r="D9" s="22" t="s">
        <v>7</v>
      </c>
      <c r="E9" s="22" t="s">
        <v>228</v>
      </c>
    </row>
    <row r="10" spans="2:5" ht="36.450000000000003" x14ac:dyDescent="0.4">
      <c r="B10" s="13" t="s">
        <v>99</v>
      </c>
      <c r="C10" s="22" t="s">
        <v>229</v>
      </c>
      <c r="D10" s="22" t="s">
        <v>8</v>
      </c>
      <c r="E10" s="22" t="s">
        <v>230</v>
      </c>
    </row>
    <row r="11" spans="2:5" ht="24.45" x14ac:dyDescent="0.4">
      <c r="B11" s="13" t="s">
        <v>99</v>
      </c>
      <c r="C11" s="22" t="s">
        <v>231</v>
      </c>
      <c r="D11" s="22" t="s">
        <v>9</v>
      </c>
      <c r="E11" s="22" t="s">
        <v>232</v>
      </c>
    </row>
    <row r="12" spans="2:5" ht="24.45" x14ac:dyDescent="0.4">
      <c r="B12" s="13" t="s">
        <v>99</v>
      </c>
      <c r="C12" s="22" t="s">
        <v>233</v>
      </c>
      <c r="D12" s="22" t="s">
        <v>10</v>
      </c>
      <c r="E12" s="22" t="s">
        <v>234</v>
      </c>
    </row>
    <row r="13" spans="2:5" ht="24.45" x14ac:dyDescent="0.4">
      <c r="B13" s="13" t="s">
        <v>99</v>
      </c>
      <c r="C13" s="22" t="s">
        <v>139</v>
      </c>
      <c r="D13" s="22" t="s">
        <v>11</v>
      </c>
      <c r="E13" s="22" t="s">
        <v>235</v>
      </c>
    </row>
    <row r="14" spans="2:5" ht="24.45" x14ac:dyDescent="0.4">
      <c r="B14" s="13" t="s">
        <v>99</v>
      </c>
      <c r="C14" s="22" t="s">
        <v>236</v>
      </c>
      <c r="D14" s="22" t="s">
        <v>12</v>
      </c>
      <c r="E14" s="22" t="s">
        <v>237</v>
      </c>
    </row>
    <row r="15" spans="2:5" x14ac:dyDescent="0.4">
      <c r="B15" s="15" t="s">
        <v>150</v>
      </c>
      <c r="C15" s="22" t="s">
        <v>238</v>
      </c>
      <c r="D15" s="22" t="s">
        <v>13</v>
      </c>
      <c r="E15" s="22" t="s">
        <v>239</v>
      </c>
    </row>
    <row r="16" spans="2:5" ht="24.45" x14ac:dyDescent="0.4">
      <c r="B16" s="15" t="s">
        <v>150</v>
      </c>
      <c r="C16" s="22" t="s">
        <v>256</v>
      </c>
      <c r="D16" s="22" t="s">
        <v>14</v>
      </c>
      <c r="E16" s="22" t="s">
        <v>240</v>
      </c>
    </row>
    <row r="17" spans="2:5" x14ac:dyDescent="0.4">
      <c r="B17" s="15" t="s">
        <v>150</v>
      </c>
      <c r="C17" s="22" t="s">
        <v>241</v>
      </c>
      <c r="D17" s="22" t="s">
        <v>15</v>
      </c>
      <c r="E17" s="22" t="s">
        <v>242</v>
      </c>
    </row>
    <row r="18" spans="2:5" x14ac:dyDescent="0.4">
      <c r="B18" s="17" t="s">
        <v>176</v>
      </c>
      <c r="C18" s="22" t="s">
        <v>243</v>
      </c>
      <c r="D18" s="22" t="s">
        <v>16</v>
      </c>
      <c r="E18" s="22" t="s">
        <v>244</v>
      </c>
    </row>
    <row r="19" spans="2:5" x14ac:dyDescent="0.4">
      <c r="B19" s="17" t="s">
        <v>176</v>
      </c>
      <c r="C19" s="22" t="s">
        <v>180</v>
      </c>
      <c r="D19" s="22" t="s">
        <v>17</v>
      </c>
      <c r="E19" s="22" t="s">
        <v>245</v>
      </c>
    </row>
    <row r="20" spans="2:5" x14ac:dyDescent="0.4">
      <c r="B20" s="17" t="s">
        <v>176</v>
      </c>
      <c r="C20" s="22" t="s">
        <v>187</v>
      </c>
      <c r="D20" s="22" t="s">
        <v>18</v>
      </c>
      <c r="E20" s="22" t="s">
        <v>246</v>
      </c>
    </row>
    <row r="21" spans="2:5" x14ac:dyDescent="0.4">
      <c r="B21" s="17" t="s">
        <v>176</v>
      </c>
      <c r="C21" s="22" t="s">
        <v>194</v>
      </c>
      <c r="D21" s="22" t="s">
        <v>19</v>
      </c>
      <c r="E21" s="22" t="s">
        <v>247</v>
      </c>
    </row>
    <row r="22" spans="2:5" x14ac:dyDescent="0.4">
      <c r="B22" s="17" t="s">
        <v>176</v>
      </c>
      <c r="C22" s="22" t="s">
        <v>199</v>
      </c>
      <c r="D22" s="22" t="s">
        <v>20</v>
      </c>
      <c r="E22" s="22" t="s">
        <v>248</v>
      </c>
    </row>
    <row r="23" spans="2:5" ht="24.45" x14ac:dyDescent="0.4">
      <c r="B23" s="19" t="s">
        <v>203</v>
      </c>
      <c r="C23" s="22" t="s">
        <v>249</v>
      </c>
      <c r="D23" s="22" t="s">
        <v>21</v>
      </c>
      <c r="E23" s="22" t="s">
        <v>250</v>
      </c>
    </row>
    <row r="24" spans="2:5" ht="24.45" x14ac:dyDescent="0.4">
      <c r="B24" s="19" t="s">
        <v>203</v>
      </c>
      <c r="C24" s="22" t="s">
        <v>199</v>
      </c>
      <c r="D24" s="22" t="s">
        <v>22</v>
      </c>
      <c r="E24" s="22" t="s">
        <v>251</v>
      </c>
    </row>
    <row r="25" spans="2:5" x14ac:dyDescent="0.4">
      <c r="B25" s="19" t="s">
        <v>203</v>
      </c>
      <c r="C25" s="22" t="s">
        <v>180</v>
      </c>
      <c r="D25" s="22" t="s">
        <v>23</v>
      </c>
      <c r="E25" s="22" t="s">
        <v>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Competências versus QNRCS</vt:lpstr>
      <vt:lpstr>QNRCS</vt:lpstr>
      <vt:lpstr>QNRCS - Objetivos</vt:lpstr>
      <vt:lpstr>QNRCS - 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joao.rodrigues@inov.pt</dc:creator>
  <cp:lastModifiedBy>Gonçalo Rodrigues Cadete</cp:lastModifiedBy>
  <cp:lastPrinted>2021-11-04T11:49:30Z</cp:lastPrinted>
  <dcterms:created xsi:type="dcterms:W3CDTF">2021-11-04T11:47:39Z</dcterms:created>
  <dcterms:modified xsi:type="dcterms:W3CDTF">2022-03-09T19:25:33Z</dcterms:modified>
</cp:coreProperties>
</file>